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10890" tabRatio="938" activeTab="0"/>
  </bookViews>
  <sheets>
    <sheet name="98-03" sheetId="1" r:id="rId1"/>
    <sheet name="98-02" sheetId="2" r:id="rId2"/>
    <sheet name="98-01" sheetId="3" r:id="rId3"/>
  </sheets>
  <definedNames/>
  <calcPr fullCalcOnLoad="1"/>
</workbook>
</file>

<file path=xl/sharedStrings.xml><?xml version="1.0" encoding="utf-8"?>
<sst xmlns="http://schemas.openxmlformats.org/spreadsheetml/2006/main" count="243" uniqueCount="60">
  <si>
    <t>رديف</t>
  </si>
  <si>
    <t>بانك</t>
  </si>
  <si>
    <t>خودپرداز</t>
  </si>
  <si>
    <t>پايانه شعب</t>
  </si>
  <si>
    <t>تهران</t>
  </si>
  <si>
    <t>جمع</t>
  </si>
  <si>
    <t>اقتصاد نوين</t>
  </si>
  <si>
    <t>پارسيان</t>
  </si>
  <si>
    <t>تجارت</t>
  </si>
  <si>
    <t>توسعه صادرات</t>
  </si>
  <si>
    <t>سامان</t>
  </si>
  <si>
    <t>سپه</t>
  </si>
  <si>
    <t>صنعت و معدن</t>
  </si>
  <si>
    <t>كارآفرين</t>
  </si>
  <si>
    <t>كشاورزي</t>
  </si>
  <si>
    <t>مسكن</t>
  </si>
  <si>
    <t>ملت</t>
  </si>
  <si>
    <t>-</t>
  </si>
  <si>
    <t>جمع:</t>
  </si>
  <si>
    <t>بانک مرکزي جمهوري اسلامي ايران</t>
  </si>
  <si>
    <t>پاسارگاد</t>
  </si>
  <si>
    <t>پست بانك ايران</t>
  </si>
  <si>
    <t>رفاه</t>
  </si>
  <si>
    <t>سرمايه</t>
  </si>
  <si>
    <t>صادرات ايران</t>
  </si>
  <si>
    <t>ملي ايران</t>
  </si>
  <si>
    <t xml:space="preserve">      اداره نظام‌هاي پرداخت </t>
  </si>
  <si>
    <t>مقطع اعلام</t>
  </si>
  <si>
    <t>سينا</t>
  </si>
  <si>
    <t>موسسه اعتباري توسعه</t>
  </si>
  <si>
    <t>قرض الحسنه مهر ايران</t>
  </si>
  <si>
    <t>انصار</t>
  </si>
  <si>
    <t>ايران زمين</t>
  </si>
  <si>
    <t>توسعه تعاون</t>
  </si>
  <si>
    <t>حكمت ايرانيان</t>
  </si>
  <si>
    <t>دي</t>
  </si>
  <si>
    <t>شهر</t>
  </si>
  <si>
    <t>گردشگري</t>
  </si>
  <si>
    <t>خاورميانه</t>
  </si>
  <si>
    <t>قرض الحسنه رسالت</t>
  </si>
  <si>
    <t>قوامين</t>
  </si>
  <si>
    <t xml:space="preserve">1393/6 </t>
  </si>
  <si>
    <t>موسسه اعتباري كوثر</t>
  </si>
  <si>
    <t xml:space="preserve">1394/8 </t>
  </si>
  <si>
    <t>1394/10</t>
  </si>
  <si>
    <t>موسسه اعتباري ملل</t>
  </si>
  <si>
    <t xml:space="preserve">1396/6 </t>
  </si>
  <si>
    <t>1396/12</t>
  </si>
  <si>
    <t xml:space="preserve">1397/3 </t>
  </si>
  <si>
    <t xml:space="preserve">1397/2 </t>
  </si>
  <si>
    <t xml:space="preserve">1397/9 </t>
  </si>
  <si>
    <t>1397/11</t>
  </si>
  <si>
    <t>استانها</t>
  </si>
  <si>
    <t>آمار تعداد تراكنش‌هاي شبكه بانكي كشور در فروردین ماه 1398</t>
  </si>
  <si>
    <t xml:space="preserve">1398/1 </t>
  </si>
  <si>
    <t>آمار تعداد تراكنش‌هاي شبكه بانكي كشور در اردیبهشت ماه 1398</t>
  </si>
  <si>
    <t xml:space="preserve">1398/2 </t>
  </si>
  <si>
    <t>آمار تعداد تراكنش‌هاي شبكه بانكي كشور در خرداد ماه 1398</t>
  </si>
  <si>
    <t xml:space="preserve">1398/3 </t>
  </si>
  <si>
    <t>آینده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</si>
</sst>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$&quot;\ #,##0_-;&quot;$&quot;\ #,##0\-"/>
    <numFmt numFmtId="173" formatCode="&quot;$&quot;\ #,##0_-;[Red]&quot;$&quot;\ #,##0\-"/>
    <numFmt numFmtId="174" formatCode="&quot;$&quot;\ #,##0.00_-;&quot;$&quot;\ #,##0.00\-"/>
    <numFmt numFmtId="175" formatCode="&quot;$&quot;\ #,##0.00_-;[Red]&quot;$&quot;\ #,##0.00\-"/>
    <numFmt numFmtId="176" formatCode="_-&quot;$&quot;\ * #,##0_-;_-&quot;$&quot;\ * #,##0\-;_-&quot;$&quot;\ * &quot;-&quot;_-;_-@_-"/>
    <numFmt numFmtId="177" formatCode="_-&quot;$&quot;\ * #,##0.00_-;_-&quot;$&quot;\ * #,##0.00\-;_-&quot;$&quot;\ * &quot;-&quot;??_-;_-@_-"/>
    <numFmt numFmtId="178" formatCode="_-* #,##0.000_-;_-* #,##0.000\-;_-* &quot;-&quot;??_-;_-@_-"/>
    <numFmt numFmtId="179" formatCode="_-* #,##0.0000_-;_-* #,##0.0000\-;_-* &quot;-&quot;??_-;_-@_-"/>
    <numFmt numFmtId="180" formatCode="_-* #,##0.0_-;_-* #,##0.0\-;_-* &quot;-&quot;??_-;_-@_-"/>
    <numFmt numFmtId="181" formatCode="_-* #,##0_-;_-* #,##0\-;_-* &quot;-&quot;??_-;_-@_-"/>
    <numFmt numFmtId="182" formatCode="#,##0_-"/>
    <numFmt numFmtId="183" formatCode="0.0%"/>
    <numFmt numFmtId="184" formatCode="0.000%"/>
    <numFmt numFmtId="185" formatCode="0.000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%"/>
    <numFmt numFmtId="191" formatCode="#,##0.0"/>
    <numFmt numFmtId="192" formatCode="#,##0.0000"/>
    <numFmt numFmtId="193" formatCode="#,##0.00000"/>
    <numFmt numFmtId="194" formatCode="#,##0.000000"/>
    <numFmt numFmtId="195" formatCode="#,##0.000"/>
    <numFmt numFmtId="196" formatCode="0.0000000000000000%"/>
    <numFmt numFmtId="197" formatCode="[$-409]mmmmm\-yy;@"/>
    <numFmt numFmtId="198" formatCode="[$-409]mmm\-yy;@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B Mitra"/>
      <family val="0"/>
    </font>
    <font>
      <b/>
      <sz val="12"/>
      <name val="B Mitra"/>
      <family val="0"/>
    </font>
    <font>
      <b/>
      <sz val="8"/>
      <name val="B Mitra"/>
      <family val="0"/>
    </font>
    <font>
      <b/>
      <sz val="10"/>
      <name val="B Mitra"/>
      <family val="0"/>
    </font>
    <font>
      <sz val="11"/>
      <name val="B Mitra"/>
      <family val="0"/>
    </font>
    <font>
      <b/>
      <sz val="11"/>
      <name val="B Mitr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33" borderId="10" xfId="0" applyFont="1" applyFill="1" applyBorder="1" applyAlignment="1">
      <alignment horizontal="center" readingOrder="2"/>
    </xf>
    <xf numFmtId="0" fontId="6" fillId="33" borderId="11" xfId="0" applyFont="1" applyFill="1" applyBorder="1" applyAlignment="1">
      <alignment horizontal="center" readingOrder="2"/>
    </xf>
    <xf numFmtId="3" fontId="3" fillId="0" borderId="0" xfId="0" applyNumberFormat="1" applyFont="1" applyAlignment="1">
      <alignment/>
    </xf>
    <xf numFmtId="0" fontId="3" fillId="0" borderId="12" xfId="0" applyFont="1" applyBorder="1" applyAlignment="1">
      <alignment horizontal="center" vertical="center" readingOrder="2"/>
    </xf>
    <xf numFmtId="0" fontId="3" fillId="0" borderId="13" xfId="0" applyFont="1" applyBorder="1" applyAlignment="1">
      <alignment readingOrder="2"/>
    </xf>
    <xf numFmtId="0" fontId="3" fillId="0" borderId="14" xfId="0" applyFont="1" applyBorder="1" applyAlignment="1">
      <alignment horizontal="center" readingOrder="2"/>
    </xf>
    <xf numFmtId="3" fontId="7" fillId="0" borderId="15" xfId="42" applyNumberFormat="1" applyFont="1" applyBorder="1" applyAlignment="1">
      <alignment horizontal="right" readingOrder="2"/>
    </xf>
    <xf numFmtId="3" fontId="7" fillId="0" borderId="16" xfId="42" applyNumberFormat="1" applyFont="1" applyBorder="1" applyAlignment="1">
      <alignment horizontal="right" readingOrder="2"/>
    </xf>
    <xf numFmtId="3" fontId="8" fillId="33" borderId="13" xfId="42" applyNumberFormat="1" applyFont="1" applyFill="1" applyBorder="1" applyAlignment="1">
      <alignment horizontal="right" readingOrder="2"/>
    </xf>
    <xf numFmtId="3" fontId="7" fillId="0" borderId="13" xfId="42" applyNumberFormat="1" applyFont="1" applyBorder="1" applyAlignment="1">
      <alignment horizontal="right" readingOrder="2"/>
    </xf>
    <xf numFmtId="3" fontId="8" fillId="33" borderId="17" xfId="42" applyNumberFormat="1" applyFont="1" applyFill="1" applyBorder="1" applyAlignment="1">
      <alignment horizontal="right" readingOrder="2"/>
    </xf>
    <xf numFmtId="0" fontId="3" fillId="34" borderId="18" xfId="0" applyFont="1" applyFill="1" applyBorder="1" applyAlignment="1">
      <alignment horizontal="center" vertical="center" readingOrder="2"/>
    </xf>
    <xf numFmtId="0" fontId="3" fillId="34" borderId="19" xfId="0" applyFont="1" applyFill="1" applyBorder="1" applyAlignment="1">
      <alignment readingOrder="2"/>
    </xf>
    <xf numFmtId="0" fontId="3" fillId="34" borderId="19" xfId="0" applyFont="1" applyFill="1" applyBorder="1" applyAlignment="1">
      <alignment horizontal="center" readingOrder="2"/>
    </xf>
    <xf numFmtId="3" fontId="7" fillId="34" borderId="19" xfId="42" applyNumberFormat="1" applyFont="1" applyFill="1" applyBorder="1" applyAlignment="1">
      <alignment horizontal="right" readingOrder="2"/>
    </xf>
    <xf numFmtId="3" fontId="8" fillId="33" borderId="19" xfId="42" applyNumberFormat="1" applyFont="1" applyFill="1" applyBorder="1" applyAlignment="1">
      <alignment horizontal="right" readingOrder="2"/>
    </xf>
    <xf numFmtId="3" fontId="7" fillId="34" borderId="20" xfId="42" applyNumberFormat="1" applyFont="1" applyFill="1" applyBorder="1" applyAlignment="1">
      <alignment horizontal="right" readingOrder="2"/>
    </xf>
    <xf numFmtId="0" fontId="3" fillId="0" borderId="18" xfId="0" applyFont="1" applyBorder="1" applyAlignment="1">
      <alignment horizontal="center" vertical="center" readingOrder="2"/>
    </xf>
    <xf numFmtId="0" fontId="3" fillId="0" borderId="19" xfId="0" applyFont="1" applyBorder="1" applyAlignment="1">
      <alignment readingOrder="2"/>
    </xf>
    <xf numFmtId="0" fontId="3" fillId="0" borderId="19" xfId="0" applyFont="1" applyBorder="1" applyAlignment="1">
      <alignment horizontal="center" readingOrder="2"/>
    </xf>
    <xf numFmtId="3" fontId="7" fillId="0" borderId="19" xfId="42" applyNumberFormat="1" applyFont="1" applyBorder="1" applyAlignment="1">
      <alignment horizontal="right" readingOrder="2"/>
    </xf>
    <xf numFmtId="0" fontId="3" fillId="34" borderId="20" xfId="0" applyFont="1" applyFill="1" applyBorder="1" applyAlignment="1">
      <alignment horizontal="center" readingOrder="2"/>
    </xf>
    <xf numFmtId="3" fontId="7" fillId="34" borderId="19" xfId="0" applyNumberFormat="1" applyFont="1" applyFill="1" applyBorder="1" applyAlignment="1" quotePrefix="1">
      <alignment readingOrder="2"/>
    </xf>
    <xf numFmtId="0" fontId="3" fillId="0" borderId="20" xfId="0" applyFont="1" applyBorder="1" applyAlignment="1">
      <alignment horizontal="center" readingOrder="2"/>
    </xf>
    <xf numFmtId="3" fontId="7" fillId="0" borderId="20" xfId="42" applyNumberFormat="1" applyFont="1" applyBorder="1" applyAlignment="1">
      <alignment horizontal="right" readingOrder="2"/>
    </xf>
    <xf numFmtId="3" fontId="7" fillId="34" borderId="19" xfId="42" applyNumberFormat="1" applyFont="1" applyFill="1" applyBorder="1" applyAlignment="1">
      <alignment horizontal="right" vertical="center" readingOrder="2"/>
    </xf>
    <xf numFmtId="3" fontId="7" fillId="0" borderId="19" xfId="42" applyNumberFormat="1" applyFont="1" applyBorder="1" applyAlignment="1">
      <alignment horizontal="right" vertical="center" readingOrder="2"/>
    </xf>
    <xf numFmtId="3" fontId="7" fillId="0" borderId="19" xfId="42" applyNumberFormat="1" applyFont="1" applyBorder="1" applyAlignment="1" quotePrefix="1">
      <alignment horizontal="right" vertical="center" readingOrder="2"/>
    </xf>
    <xf numFmtId="0" fontId="3" fillId="34" borderId="19" xfId="0" applyFont="1" applyFill="1" applyBorder="1" applyAlignment="1" quotePrefix="1">
      <alignment horizontal="center" readingOrder="2"/>
    </xf>
    <xf numFmtId="3" fontId="7" fillId="34" borderId="19" xfId="0" applyNumberFormat="1" applyFont="1" applyFill="1" applyBorder="1" applyAlignment="1" quotePrefix="1">
      <alignment horizontal="right" readingOrder="2"/>
    </xf>
    <xf numFmtId="0" fontId="3" fillId="35" borderId="18" xfId="0" applyFont="1" applyFill="1" applyBorder="1" applyAlignment="1">
      <alignment horizontal="center" vertical="center" readingOrder="2"/>
    </xf>
    <xf numFmtId="0" fontId="3" fillId="35" borderId="19" xfId="0" applyFont="1" applyFill="1" applyBorder="1" applyAlignment="1">
      <alignment readingOrder="2"/>
    </xf>
    <xf numFmtId="0" fontId="3" fillId="35" borderId="20" xfId="0" applyFont="1" applyFill="1" applyBorder="1" applyAlignment="1">
      <alignment horizontal="center" readingOrder="2"/>
    </xf>
    <xf numFmtId="3" fontId="7" fillId="35" borderId="20" xfId="42" applyNumberFormat="1" applyFont="1" applyFill="1" applyBorder="1" applyAlignment="1">
      <alignment horizontal="right" readingOrder="2"/>
    </xf>
    <xf numFmtId="3" fontId="8" fillId="33" borderId="21" xfId="42" applyNumberFormat="1" applyFont="1" applyFill="1" applyBorder="1" applyAlignment="1">
      <alignment horizontal="right" readingOrder="2"/>
    </xf>
    <xf numFmtId="3" fontId="3" fillId="34" borderId="20" xfId="42" applyNumberFormat="1" applyFont="1" applyFill="1" applyBorder="1" applyAlignment="1">
      <alignment horizontal="center" readingOrder="2"/>
    </xf>
    <xf numFmtId="0" fontId="3" fillId="33" borderId="22" xfId="0" applyFont="1" applyFill="1" applyBorder="1" applyAlignment="1">
      <alignment horizontal="center" readingOrder="2"/>
    </xf>
    <xf numFmtId="3" fontId="8" fillId="33" borderId="23" xfId="42" applyNumberFormat="1" applyFont="1" applyFill="1" applyBorder="1" applyAlignment="1">
      <alignment horizontal="right" vertical="center" readingOrder="2"/>
    </xf>
    <xf numFmtId="0" fontId="6" fillId="33" borderId="24" xfId="0" applyFont="1" applyFill="1" applyBorder="1" applyAlignment="1">
      <alignment horizontal="center" vertical="center" readingOrder="2"/>
    </xf>
    <xf numFmtId="0" fontId="3" fillId="33" borderId="22" xfId="0" applyFont="1" applyFill="1" applyBorder="1" applyAlignment="1">
      <alignment readingOrder="2"/>
    </xf>
    <xf numFmtId="0" fontId="3" fillId="0" borderId="0" xfId="0" applyFont="1" applyAlignment="1">
      <alignment horizontal="center"/>
    </xf>
    <xf numFmtId="0" fontId="4" fillId="0" borderId="25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6" fillId="33" borderId="26" xfId="0" applyFont="1" applyFill="1" applyBorder="1" applyAlignment="1">
      <alignment horizontal="center" vertical="center" readingOrder="2"/>
    </xf>
    <xf numFmtId="0" fontId="3" fillId="33" borderId="27" xfId="0" applyFont="1" applyFill="1" applyBorder="1" applyAlignment="1">
      <alignment horizontal="center" vertical="center" readingOrder="2"/>
    </xf>
    <xf numFmtId="0" fontId="6" fillId="33" borderId="28" xfId="0" applyFont="1" applyFill="1" applyBorder="1" applyAlignment="1">
      <alignment horizontal="center" vertical="center" readingOrder="2"/>
    </xf>
    <xf numFmtId="0" fontId="3" fillId="33" borderId="29" xfId="0" applyFont="1" applyFill="1" applyBorder="1" applyAlignment="1">
      <alignment/>
    </xf>
    <xf numFmtId="0" fontId="6" fillId="33" borderId="30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6" fillId="33" borderId="32" xfId="0" applyFont="1" applyFill="1" applyBorder="1" applyAlignment="1">
      <alignment horizontal="center" readingOrder="2"/>
    </xf>
    <xf numFmtId="0" fontId="6" fillId="33" borderId="33" xfId="0" applyFont="1" applyFill="1" applyBorder="1" applyAlignment="1">
      <alignment horizontal="center" readingOrder="2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rightToLeft="1" tabSelected="1" zoomScalePageLayoutView="0" workbookViewId="0" topLeftCell="A15">
      <selection activeCell="E29" sqref="E29:E34"/>
    </sheetView>
  </sheetViews>
  <sheetFormatPr defaultColWidth="9.140625" defaultRowHeight="12.75"/>
  <cols>
    <col min="1" max="1" width="12.8515625" style="1" customWidth="1"/>
    <col min="2" max="2" width="4.421875" style="1" bestFit="1" customWidth="1"/>
    <col min="3" max="3" width="16.00390625" style="1" bestFit="1" customWidth="1"/>
    <col min="4" max="4" width="7.8515625" style="2" bestFit="1" customWidth="1"/>
    <col min="5" max="7" width="12.421875" style="1" bestFit="1" customWidth="1"/>
    <col min="8" max="8" width="10.140625" style="1" bestFit="1" customWidth="1"/>
    <col min="9" max="10" width="11.28125" style="1" bestFit="1" customWidth="1"/>
    <col min="11" max="16384" width="9.140625" style="1" customWidth="1"/>
  </cols>
  <sheetData>
    <row r="1" spans="2:10" ht="70.5" customHeight="1">
      <c r="B1" s="44" t="s">
        <v>19</v>
      </c>
      <c r="C1" s="44"/>
      <c r="D1" s="44"/>
      <c r="E1" s="44"/>
      <c r="F1" s="44"/>
      <c r="G1" s="44"/>
      <c r="H1" s="44"/>
      <c r="I1" s="44"/>
      <c r="J1" s="44"/>
    </row>
    <row r="2" spans="2:10" ht="18.75" customHeight="1">
      <c r="B2" s="44" t="s">
        <v>26</v>
      </c>
      <c r="C2" s="44"/>
      <c r="D2" s="44"/>
      <c r="E2" s="44"/>
      <c r="F2" s="44"/>
      <c r="G2" s="44"/>
      <c r="H2" s="44"/>
      <c r="I2" s="44"/>
      <c r="J2" s="44"/>
    </row>
    <row r="3" spans="2:13" ht="29.25" customHeight="1" thickBot="1">
      <c r="B3" s="45" t="s">
        <v>57</v>
      </c>
      <c r="C3" s="46"/>
      <c r="D3" s="46"/>
      <c r="E3" s="46"/>
      <c r="F3" s="46"/>
      <c r="G3" s="46"/>
      <c r="H3" s="46"/>
      <c r="I3" s="46"/>
      <c r="J3" s="46"/>
      <c r="K3" s="3"/>
      <c r="L3" s="3"/>
      <c r="M3" s="3"/>
    </row>
    <row r="4" spans="2:10" ht="18" customHeight="1" thickTop="1">
      <c r="B4" s="47" t="s">
        <v>0</v>
      </c>
      <c r="C4" s="49" t="s">
        <v>1</v>
      </c>
      <c r="D4" s="51" t="s">
        <v>27</v>
      </c>
      <c r="E4" s="53" t="s">
        <v>2</v>
      </c>
      <c r="F4" s="53"/>
      <c r="G4" s="53"/>
      <c r="H4" s="53" t="s">
        <v>3</v>
      </c>
      <c r="I4" s="53"/>
      <c r="J4" s="54"/>
    </row>
    <row r="5" spans="2:10" ht="16.5" thickBot="1">
      <c r="B5" s="48"/>
      <c r="C5" s="50"/>
      <c r="D5" s="52"/>
      <c r="E5" s="4" t="s">
        <v>4</v>
      </c>
      <c r="F5" s="4" t="s">
        <v>52</v>
      </c>
      <c r="G5" s="4" t="s">
        <v>5</v>
      </c>
      <c r="H5" s="4" t="s">
        <v>4</v>
      </c>
      <c r="I5" s="4" t="s">
        <v>52</v>
      </c>
      <c r="J5" s="5" t="s">
        <v>5</v>
      </c>
    </row>
    <row r="6" spans="1:10" ht="18">
      <c r="A6" s="6"/>
      <c r="B6" s="7">
        <v>1</v>
      </c>
      <c r="C6" s="8" t="s">
        <v>6</v>
      </c>
      <c r="D6" s="9" t="s">
        <v>58</v>
      </c>
      <c r="E6" s="10">
        <v>2887942</v>
      </c>
      <c r="F6" s="11">
        <v>3873959</v>
      </c>
      <c r="G6" s="12">
        <v>6761901</v>
      </c>
      <c r="H6" s="13">
        <v>106256</v>
      </c>
      <c r="I6" s="13">
        <v>118071</v>
      </c>
      <c r="J6" s="14">
        <v>224327</v>
      </c>
    </row>
    <row r="7" spans="1:10" ht="18">
      <c r="A7" s="6"/>
      <c r="B7" s="15">
        <v>2</v>
      </c>
      <c r="C7" s="16" t="s">
        <v>31</v>
      </c>
      <c r="D7" s="17" t="s">
        <v>41</v>
      </c>
      <c r="E7" s="18">
        <v>844812</v>
      </c>
      <c r="F7" s="18">
        <v>4504863</v>
      </c>
      <c r="G7" s="19">
        <v>5349675</v>
      </c>
      <c r="H7" s="20">
        <v>39699</v>
      </c>
      <c r="I7" s="18">
        <v>316744</v>
      </c>
      <c r="J7" s="14">
        <v>356443</v>
      </c>
    </row>
    <row r="8" spans="1:10" ht="18">
      <c r="A8" s="6"/>
      <c r="B8" s="21">
        <v>3</v>
      </c>
      <c r="C8" s="22" t="s">
        <v>32</v>
      </c>
      <c r="D8" s="23" t="s">
        <v>49</v>
      </c>
      <c r="E8" s="24">
        <v>460901</v>
      </c>
      <c r="F8" s="24">
        <v>1552790</v>
      </c>
      <c r="G8" s="19">
        <v>2013691</v>
      </c>
      <c r="H8" s="24">
        <v>25563</v>
      </c>
      <c r="I8" s="24">
        <v>133874</v>
      </c>
      <c r="J8" s="14">
        <v>159437</v>
      </c>
    </row>
    <row r="9" spans="1:10" ht="18">
      <c r="A9" s="6"/>
      <c r="B9" s="15">
        <v>4</v>
      </c>
      <c r="C9" s="16" t="s">
        <v>7</v>
      </c>
      <c r="D9" s="25" t="s">
        <v>47</v>
      </c>
      <c r="E9" s="20">
        <v>2175919</v>
      </c>
      <c r="F9" s="18">
        <v>509392</v>
      </c>
      <c r="G9" s="19">
        <v>2685311</v>
      </c>
      <c r="H9" s="18">
        <v>1838</v>
      </c>
      <c r="I9" s="18">
        <v>884</v>
      </c>
      <c r="J9" s="14">
        <v>2722</v>
      </c>
    </row>
    <row r="10" spans="1:10" ht="18">
      <c r="A10" s="6"/>
      <c r="B10" s="21">
        <v>5</v>
      </c>
      <c r="C10" s="22" t="s">
        <v>20</v>
      </c>
      <c r="D10" s="23" t="s">
        <v>56</v>
      </c>
      <c r="E10" s="24">
        <v>23751269</v>
      </c>
      <c r="F10" s="24">
        <v>1500324</v>
      </c>
      <c r="G10" s="19">
        <v>25251593</v>
      </c>
      <c r="H10" s="24">
        <v>86882</v>
      </c>
      <c r="I10" s="24">
        <v>59198</v>
      </c>
      <c r="J10" s="14">
        <v>146080</v>
      </c>
    </row>
    <row r="11" spans="1:10" ht="18">
      <c r="A11" s="6"/>
      <c r="B11" s="15">
        <v>6</v>
      </c>
      <c r="C11" s="16" t="s">
        <v>21</v>
      </c>
      <c r="D11" s="17" t="s">
        <v>47</v>
      </c>
      <c r="E11" s="26">
        <v>1063056</v>
      </c>
      <c r="F11" s="26">
        <v>3995713</v>
      </c>
      <c r="G11" s="19">
        <v>5058769</v>
      </c>
      <c r="H11" s="26">
        <v>74834</v>
      </c>
      <c r="I11" s="26">
        <v>1662075</v>
      </c>
      <c r="J11" s="14">
        <v>1736909</v>
      </c>
    </row>
    <row r="12" spans="1:10" ht="18">
      <c r="A12" s="6"/>
      <c r="B12" s="21">
        <v>7</v>
      </c>
      <c r="C12" s="22" t="s">
        <v>59</v>
      </c>
      <c r="D12" s="27" t="s">
        <v>58</v>
      </c>
      <c r="E12" s="28">
        <v>2902957</v>
      </c>
      <c r="F12" s="24">
        <v>3320814</v>
      </c>
      <c r="G12" s="19">
        <v>6223771</v>
      </c>
      <c r="H12" s="24">
        <v>200362</v>
      </c>
      <c r="I12" s="24">
        <v>174359</v>
      </c>
      <c r="J12" s="14">
        <v>374721</v>
      </c>
    </row>
    <row r="13" spans="1:10" ht="18">
      <c r="A13" s="6"/>
      <c r="B13" s="15">
        <v>8</v>
      </c>
      <c r="C13" s="16" t="s">
        <v>8</v>
      </c>
      <c r="D13" s="17" t="s">
        <v>51</v>
      </c>
      <c r="E13" s="29">
        <v>3774389</v>
      </c>
      <c r="F13" s="29">
        <v>15490370</v>
      </c>
      <c r="G13" s="19">
        <v>19264759</v>
      </c>
      <c r="H13" s="29">
        <v>12887</v>
      </c>
      <c r="I13" s="29">
        <v>50267</v>
      </c>
      <c r="J13" s="14">
        <v>63154</v>
      </c>
    </row>
    <row r="14" spans="1:10" ht="18">
      <c r="A14" s="6"/>
      <c r="B14" s="21">
        <v>9</v>
      </c>
      <c r="C14" s="22" t="s">
        <v>33</v>
      </c>
      <c r="D14" s="23" t="s">
        <v>56</v>
      </c>
      <c r="E14" s="30">
        <v>460672</v>
      </c>
      <c r="F14" s="30">
        <v>3079856</v>
      </c>
      <c r="G14" s="19">
        <v>3540528</v>
      </c>
      <c r="H14" s="31">
        <v>28394</v>
      </c>
      <c r="I14" s="31">
        <v>305343</v>
      </c>
      <c r="J14" s="14">
        <v>333737</v>
      </c>
    </row>
    <row r="15" spans="1:10" ht="18">
      <c r="A15" s="6"/>
      <c r="B15" s="15">
        <v>10</v>
      </c>
      <c r="C15" s="16" t="s">
        <v>9</v>
      </c>
      <c r="D15" s="32" t="s">
        <v>46</v>
      </c>
      <c r="E15" s="33">
        <v>9913</v>
      </c>
      <c r="F15" s="33">
        <v>48857</v>
      </c>
      <c r="G15" s="19">
        <v>58770</v>
      </c>
      <c r="H15" s="33">
        <v>152</v>
      </c>
      <c r="I15" s="33">
        <v>256</v>
      </c>
      <c r="J15" s="14">
        <v>408</v>
      </c>
    </row>
    <row r="16" spans="1:10" ht="18">
      <c r="A16" s="6"/>
      <c r="B16" s="21">
        <v>11</v>
      </c>
      <c r="C16" s="22" t="s">
        <v>34</v>
      </c>
      <c r="D16" s="23" t="s">
        <v>56</v>
      </c>
      <c r="E16" s="30">
        <v>2288003</v>
      </c>
      <c r="F16" s="30">
        <v>2775835</v>
      </c>
      <c r="G16" s="19">
        <v>5063838</v>
      </c>
      <c r="H16" s="30">
        <v>11101</v>
      </c>
      <c r="I16" s="30">
        <v>58654</v>
      </c>
      <c r="J16" s="14">
        <v>69755</v>
      </c>
    </row>
    <row r="17" spans="1:10" ht="18">
      <c r="A17" s="6"/>
      <c r="B17" s="15">
        <v>12</v>
      </c>
      <c r="C17" s="16" t="s">
        <v>38</v>
      </c>
      <c r="D17" s="17" t="s">
        <v>58</v>
      </c>
      <c r="E17" s="29">
        <v>354332</v>
      </c>
      <c r="F17" s="29">
        <v>14952</v>
      </c>
      <c r="G17" s="19">
        <v>369284</v>
      </c>
      <c r="H17" s="29">
        <v>6145</v>
      </c>
      <c r="I17" s="29">
        <v>414</v>
      </c>
      <c r="J17" s="14">
        <v>6559</v>
      </c>
    </row>
    <row r="18" spans="1:10" ht="18">
      <c r="A18" s="6"/>
      <c r="B18" s="21">
        <v>13</v>
      </c>
      <c r="C18" s="22" t="s">
        <v>35</v>
      </c>
      <c r="D18" s="23" t="s">
        <v>56</v>
      </c>
      <c r="E18" s="24">
        <v>2101167</v>
      </c>
      <c r="F18" s="24">
        <v>2252034</v>
      </c>
      <c r="G18" s="19">
        <v>4353201</v>
      </c>
      <c r="H18" s="24">
        <v>29380</v>
      </c>
      <c r="I18" s="24">
        <v>28471</v>
      </c>
      <c r="J18" s="14">
        <v>57851</v>
      </c>
    </row>
    <row r="19" spans="1:10" ht="18">
      <c r="A19" s="6"/>
      <c r="B19" s="15">
        <v>14</v>
      </c>
      <c r="C19" s="16" t="s">
        <v>22</v>
      </c>
      <c r="D19" s="25" t="s">
        <v>56</v>
      </c>
      <c r="E19" s="20">
        <v>2370217</v>
      </c>
      <c r="F19" s="20">
        <v>43663900</v>
      </c>
      <c r="G19" s="19">
        <v>46034117</v>
      </c>
      <c r="H19" s="20">
        <v>22139</v>
      </c>
      <c r="I19" s="20">
        <v>444581</v>
      </c>
      <c r="J19" s="14">
        <v>466720</v>
      </c>
    </row>
    <row r="20" spans="1:10" ht="18">
      <c r="A20" s="6"/>
      <c r="B20" s="34">
        <v>15</v>
      </c>
      <c r="C20" s="35" t="s">
        <v>10</v>
      </c>
      <c r="D20" s="36" t="s">
        <v>51</v>
      </c>
      <c r="E20" s="37">
        <v>7080781</v>
      </c>
      <c r="F20" s="37">
        <v>2630214</v>
      </c>
      <c r="G20" s="19">
        <v>9710995</v>
      </c>
      <c r="H20" s="37">
        <v>179131</v>
      </c>
      <c r="I20" s="37">
        <v>37694</v>
      </c>
      <c r="J20" s="14">
        <v>216825</v>
      </c>
    </row>
    <row r="21" spans="1:10" ht="18">
      <c r="A21" s="6"/>
      <c r="B21" s="15">
        <v>16</v>
      </c>
      <c r="C21" s="16" t="s">
        <v>11</v>
      </c>
      <c r="D21" s="25" t="s">
        <v>56</v>
      </c>
      <c r="E21" s="20">
        <v>4592263</v>
      </c>
      <c r="F21" s="20">
        <v>29921152</v>
      </c>
      <c r="G21" s="19">
        <v>34513415</v>
      </c>
      <c r="H21" s="20">
        <v>112471</v>
      </c>
      <c r="I21" s="20">
        <v>510803</v>
      </c>
      <c r="J21" s="14">
        <v>623274</v>
      </c>
    </row>
    <row r="22" spans="1:10" ht="18">
      <c r="A22" s="6"/>
      <c r="B22" s="34">
        <v>17</v>
      </c>
      <c r="C22" s="35" t="s">
        <v>23</v>
      </c>
      <c r="D22" s="36" t="s">
        <v>44</v>
      </c>
      <c r="E22" s="37">
        <v>829309</v>
      </c>
      <c r="F22" s="37">
        <v>553012</v>
      </c>
      <c r="G22" s="19">
        <v>1382321</v>
      </c>
      <c r="H22" s="37">
        <v>15906</v>
      </c>
      <c r="I22" s="37">
        <v>12605</v>
      </c>
      <c r="J22" s="14">
        <v>28511</v>
      </c>
    </row>
    <row r="23" spans="1:10" ht="18">
      <c r="A23" s="6"/>
      <c r="B23" s="34">
        <v>18</v>
      </c>
      <c r="C23" s="35" t="s">
        <v>28</v>
      </c>
      <c r="D23" s="36" t="s">
        <v>58</v>
      </c>
      <c r="E23" s="37">
        <v>1135410</v>
      </c>
      <c r="F23" s="37">
        <v>2776481</v>
      </c>
      <c r="G23" s="19">
        <v>3911891</v>
      </c>
      <c r="H23" s="37">
        <v>22254</v>
      </c>
      <c r="I23" s="37">
        <v>98507</v>
      </c>
      <c r="J23" s="14">
        <v>120761</v>
      </c>
    </row>
    <row r="24" spans="1:10" ht="18">
      <c r="A24" s="6"/>
      <c r="B24" s="15">
        <v>19</v>
      </c>
      <c r="C24" s="16" t="s">
        <v>36</v>
      </c>
      <c r="D24" s="25" t="s">
        <v>56</v>
      </c>
      <c r="E24" s="20">
        <v>3156065</v>
      </c>
      <c r="F24" s="20">
        <v>5316471</v>
      </c>
      <c r="G24" s="19">
        <v>8472536</v>
      </c>
      <c r="H24" s="20">
        <v>62952</v>
      </c>
      <c r="I24" s="20">
        <v>65041</v>
      </c>
      <c r="J24" s="14">
        <v>127993</v>
      </c>
    </row>
    <row r="25" spans="1:10" ht="18">
      <c r="A25" s="6"/>
      <c r="B25" s="21">
        <v>20</v>
      </c>
      <c r="C25" s="22" t="s">
        <v>24</v>
      </c>
      <c r="D25" s="27" t="s">
        <v>56</v>
      </c>
      <c r="E25" s="28">
        <v>8421268</v>
      </c>
      <c r="F25" s="24">
        <v>36469135</v>
      </c>
      <c r="G25" s="19">
        <v>44890403</v>
      </c>
      <c r="H25" s="24">
        <v>855111</v>
      </c>
      <c r="I25" s="24">
        <v>3603491</v>
      </c>
      <c r="J25" s="38">
        <v>4458602</v>
      </c>
    </row>
    <row r="26" spans="2:10" ht="18">
      <c r="B26" s="15">
        <v>21</v>
      </c>
      <c r="C26" s="16" t="s">
        <v>12</v>
      </c>
      <c r="D26" s="25" t="s">
        <v>43</v>
      </c>
      <c r="E26" s="20">
        <v>79517</v>
      </c>
      <c r="F26" s="20">
        <v>307856</v>
      </c>
      <c r="G26" s="19">
        <v>387373</v>
      </c>
      <c r="H26" s="20">
        <v>2837</v>
      </c>
      <c r="I26" s="20">
        <v>7079</v>
      </c>
      <c r="J26" s="14">
        <v>9916</v>
      </c>
    </row>
    <row r="27" spans="2:10" ht="18">
      <c r="B27" s="21">
        <v>22</v>
      </c>
      <c r="C27" s="22" t="s">
        <v>39</v>
      </c>
      <c r="D27" s="27" t="s">
        <v>17</v>
      </c>
      <c r="E27" s="28">
        <v>0</v>
      </c>
      <c r="F27" s="24">
        <v>0</v>
      </c>
      <c r="G27" s="19">
        <v>0</v>
      </c>
      <c r="H27" s="24">
        <v>0</v>
      </c>
      <c r="I27" s="24">
        <v>0</v>
      </c>
      <c r="J27" s="38">
        <v>0</v>
      </c>
    </row>
    <row r="28" spans="2:10" ht="18">
      <c r="B28" s="15">
        <v>23</v>
      </c>
      <c r="C28" s="16" t="s">
        <v>30</v>
      </c>
      <c r="D28" s="25" t="s">
        <v>56</v>
      </c>
      <c r="E28" s="20">
        <v>126183</v>
      </c>
      <c r="F28" s="20">
        <v>3191355</v>
      </c>
      <c r="G28" s="19">
        <v>3317538</v>
      </c>
      <c r="H28" s="20">
        <v>12144</v>
      </c>
      <c r="I28" s="20">
        <v>351993</v>
      </c>
      <c r="J28" s="14">
        <v>364137</v>
      </c>
    </row>
    <row r="29" spans="2:10" ht="18">
      <c r="B29" s="21">
        <v>24</v>
      </c>
      <c r="C29" s="22" t="s">
        <v>40</v>
      </c>
      <c r="D29" s="27" t="s">
        <v>48</v>
      </c>
      <c r="E29" s="28">
        <v>1491785</v>
      </c>
      <c r="F29" s="24">
        <v>7940629</v>
      </c>
      <c r="G29" s="19">
        <v>9432414</v>
      </c>
      <c r="H29" s="24">
        <v>55849</v>
      </c>
      <c r="I29" s="24">
        <v>280147</v>
      </c>
      <c r="J29" s="38">
        <v>335996</v>
      </c>
    </row>
    <row r="30" spans="2:10" ht="18">
      <c r="B30" s="15">
        <v>25</v>
      </c>
      <c r="C30" s="16" t="s">
        <v>13</v>
      </c>
      <c r="D30" s="25" t="s">
        <v>58</v>
      </c>
      <c r="E30" s="20">
        <v>466907</v>
      </c>
      <c r="F30" s="20">
        <v>192265</v>
      </c>
      <c r="G30" s="19">
        <v>659172</v>
      </c>
      <c r="H30" s="20">
        <v>6196</v>
      </c>
      <c r="I30" s="20">
        <v>4295</v>
      </c>
      <c r="J30" s="14">
        <v>10491</v>
      </c>
    </row>
    <row r="31" spans="2:10" ht="18">
      <c r="B31" s="21">
        <v>26</v>
      </c>
      <c r="C31" s="22" t="s">
        <v>14</v>
      </c>
      <c r="D31" s="27" t="s">
        <v>58</v>
      </c>
      <c r="E31" s="28">
        <v>2172946</v>
      </c>
      <c r="F31" s="24">
        <v>22746967</v>
      </c>
      <c r="G31" s="19">
        <v>24919913</v>
      </c>
      <c r="H31" s="24">
        <v>274557</v>
      </c>
      <c r="I31" s="24">
        <v>3237565</v>
      </c>
      <c r="J31" s="38">
        <v>3512122</v>
      </c>
    </row>
    <row r="32" spans="2:10" ht="18">
      <c r="B32" s="15">
        <v>27</v>
      </c>
      <c r="C32" s="16" t="s">
        <v>37</v>
      </c>
      <c r="D32" s="39" t="s">
        <v>56</v>
      </c>
      <c r="E32" s="20">
        <v>1391123</v>
      </c>
      <c r="F32" s="20">
        <v>1871170</v>
      </c>
      <c r="G32" s="19">
        <v>3262293</v>
      </c>
      <c r="H32" s="20">
        <v>36243</v>
      </c>
      <c r="I32" s="20">
        <v>39984</v>
      </c>
      <c r="J32" s="14">
        <v>76227</v>
      </c>
    </row>
    <row r="33" spans="2:10" ht="18">
      <c r="B33" s="21">
        <v>28</v>
      </c>
      <c r="C33" s="22" t="s">
        <v>15</v>
      </c>
      <c r="D33" s="27" t="s">
        <v>58</v>
      </c>
      <c r="E33" s="28">
        <v>4190510</v>
      </c>
      <c r="F33" s="28">
        <v>16895834</v>
      </c>
      <c r="G33" s="19">
        <v>21086344</v>
      </c>
      <c r="H33" s="24">
        <v>201236</v>
      </c>
      <c r="I33" s="24">
        <v>1048470</v>
      </c>
      <c r="J33" s="14">
        <v>1249706</v>
      </c>
    </row>
    <row r="34" spans="2:10" ht="18">
      <c r="B34" s="15">
        <v>29</v>
      </c>
      <c r="C34" s="16" t="s">
        <v>16</v>
      </c>
      <c r="D34" s="39" t="s">
        <v>58</v>
      </c>
      <c r="E34" s="20">
        <v>5695563</v>
      </c>
      <c r="F34" s="20">
        <v>32072531</v>
      </c>
      <c r="G34" s="19">
        <v>37768094</v>
      </c>
      <c r="H34" s="20">
        <v>194846</v>
      </c>
      <c r="I34" s="20">
        <v>551408</v>
      </c>
      <c r="J34" s="14">
        <v>746254</v>
      </c>
    </row>
    <row r="35" spans="2:10" ht="18">
      <c r="B35" s="21">
        <v>30</v>
      </c>
      <c r="C35" s="22" t="s">
        <v>25</v>
      </c>
      <c r="D35" s="27" t="s">
        <v>58</v>
      </c>
      <c r="E35" s="28">
        <v>17682811</v>
      </c>
      <c r="F35" s="28">
        <v>86351230</v>
      </c>
      <c r="G35" s="19">
        <v>104034041</v>
      </c>
      <c r="H35" s="28">
        <v>1883417</v>
      </c>
      <c r="I35" s="28">
        <v>8858032</v>
      </c>
      <c r="J35" s="14">
        <v>10741449</v>
      </c>
    </row>
    <row r="36" spans="2:10" ht="18">
      <c r="B36" s="15">
        <v>31</v>
      </c>
      <c r="C36" s="16" t="s">
        <v>29</v>
      </c>
      <c r="D36" s="39" t="s">
        <v>58</v>
      </c>
      <c r="E36" s="20">
        <v>163526</v>
      </c>
      <c r="F36" s="20">
        <v>242066</v>
      </c>
      <c r="G36" s="19">
        <v>405592</v>
      </c>
      <c r="H36" s="20">
        <v>6361</v>
      </c>
      <c r="I36" s="20">
        <v>8329</v>
      </c>
      <c r="J36" s="14">
        <v>14690</v>
      </c>
    </row>
    <row r="37" spans="2:10" ht="18">
      <c r="B37" s="21">
        <v>32</v>
      </c>
      <c r="C37" s="22" t="s">
        <v>45</v>
      </c>
      <c r="D37" s="27" t="s">
        <v>17</v>
      </c>
      <c r="E37" s="28">
        <v>0</v>
      </c>
      <c r="F37" s="28">
        <v>0</v>
      </c>
      <c r="G37" s="19">
        <v>0</v>
      </c>
      <c r="H37" s="28">
        <v>0</v>
      </c>
      <c r="I37" s="28">
        <v>0</v>
      </c>
      <c r="J37" s="14">
        <v>0</v>
      </c>
    </row>
    <row r="38" spans="2:10" ht="18">
      <c r="B38" s="15">
        <v>33</v>
      </c>
      <c r="C38" s="16" t="s">
        <v>42</v>
      </c>
      <c r="D38" s="39" t="s">
        <v>58</v>
      </c>
      <c r="E38" s="20">
        <v>975627</v>
      </c>
      <c r="F38" s="20">
        <v>5002208</v>
      </c>
      <c r="G38" s="19">
        <v>5977835</v>
      </c>
      <c r="H38" s="20">
        <v>0</v>
      </c>
      <c r="I38" s="20">
        <v>7</v>
      </c>
      <c r="J38" s="38">
        <v>7</v>
      </c>
    </row>
    <row r="39" spans="2:10" ht="18.75" thickBot="1">
      <c r="B39" s="42" t="s">
        <v>18</v>
      </c>
      <c r="C39" s="43"/>
      <c r="D39" s="40"/>
      <c r="E39" s="41">
        <f aca="true" t="shared" si="0" ref="E39:J39">SUM(E6:E38)</f>
        <v>105097143</v>
      </c>
      <c r="F39" s="41">
        <f t="shared" si="0"/>
        <v>341064235</v>
      </c>
      <c r="G39" s="41">
        <f t="shared" si="0"/>
        <v>446161378</v>
      </c>
      <c r="H39" s="41">
        <f t="shared" si="0"/>
        <v>4567143</v>
      </c>
      <c r="I39" s="41">
        <f t="shared" si="0"/>
        <v>22068641</v>
      </c>
      <c r="J39" s="41">
        <f t="shared" si="0"/>
        <v>26635784</v>
      </c>
    </row>
    <row r="40" ht="15.75" thickTop="1"/>
    <row r="41" ht="15">
      <c r="E41" s="6"/>
    </row>
  </sheetData>
  <sheetProtection/>
  <mergeCells count="9">
    <mergeCell ref="B39:C39"/>
    <mergeCell ref="B1:J1"/>
    <mergeCell ref="B2:J2"/>
    <mergeCell ref="B3:J3"/>
    <mergeCell ref="B4:B5"/>
    <mergeCell ref="C4:C5"/>
    <mergeCell ref="D4:D5"/>
    <mergeCell ref="E4:G4"/>
    <mergeCell ref="H4:J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1"/>
  <sheetViews>
    <sheetView rightToLeft="1" zoomScalePageLayoutView="0" workbookViewId="0" topLeftCell="A10">
      <selection activeCell="E37" sqref="E37"/>
    </sheetView>
  </sheetViews>
  <sheetFormatPr defaultColWidth="9.140625" defaultRowHeight="12.75"/>
  <cols>
    <col min="1" max="1" width="12.8515625" style="1" customWidth="1"/>
    <col min="2" max="2" width="4.421875" style="1" bestFit="1" customWidth="1"/>
    <col min="3" max="3" width="16.00390625" style="1" bestFit="1" customWidth="1"/>
    <col min="4" max="4" width="7.8515625" style="2" bestFit="1" customWidth="1"/>
    <col min="5" max="7" width="12.421875" style="1" bestFit="1" customWidth="1"/>
    <col min="8" max="8" width="10.140625" style="1" bestFit="1" customWidth="1"/>
    <col min="9" max="10" width="11.28125" style="1" bestFit="1" customWidth="1"/>
    <col min="11" max="16384" width="9.140625" style="1" customWidth="1"/>
  </cols>
  <sheetData>
    <row r="1" spans="2:10" ht="70.5" customHeight="1">
      <c r="B1" s="44" t="s">
        <v>19</v>
      </c>
      <c r="C1" s="44"/>
      <c r="D1" s="44"/>
      <c r="E1" s="44"/>
      <c r="F1" s="44"/>
      <c r="G1" s="44"/>
      <c r="H1" s="44"/>
      <c r="I1" s="44"/>
      <c r="J1" s="44"/>
    </row>
    <row r="2" spans="2:10" ht="18.75" customHeight="1">
      <c r="B2" s="44" t="s">
        <v>26</v>
      </c>
      <c r="C2" s="44"/>
      <c r="D2" s="44"/>
      <c r="E2" s="44"/>
      <c r="F2" s="44"/>
      <c r="G2" s="44"/>
      <c r="H2" s="44"/>
      <c r="I2" s="44"/>
      <c r="J2" s="44"/>
    </row>
    <row r="3" spans="2:13" ht="29.25" customHeight="1" thickBot="1">
      <c r="B3" s="45" t="s">
        <v>55</v>
      </c>
      <c r="C3" s="46"/>
      <c r="D3" s="46"/>
      <c r="E3" s="46"/>
      <c r="F3" s="46"/>
      <c r="G3" s="46"/>
      <c r="H3" s="46"/>
      <c r="I3" s="46"/>
      <c r="J3" s="46"/>
      <c r="K3" s="3"/>
      <c r="L3" s="3"/>
      <c r="M3" s="3"/>
    </row>
    <row r="4" spans="2:10" ht="18" customHeight="1" thickTop="1">
      <c r="B4" s="47" t="s">
        <v>0</v>
      </c>
      <c r="C4" s="49" t="s">
        <v>1</v>
      </c>
      <c r="D4" s="51" t="s">
        <v>27</v>
      </c>
      <c r="E4" s="53" t="s">
        <v>2</v>
      </c>
      <c r="F4" s="53"/>
      <c r="G4" s="53"/>
      <c r="H4" s="53" t="s">
        <v>3</v>
      </c>
      <c r="I4" s="53"/>
      <c r="J4" s="54"/>
    </row>
    <row r="5" spans="2:10" ht="16.5" thickBot="1">
      <c r="B5" s="48"/>
      <c r="C5" s="50"/>
      <c r="D5" s="52"/>
      <c r="E5" s="4" t="s">
        <v>4</v>
      </c>
      <c r="F5" s="4" t="s">
        <v>52</v>
      </c>
      <c r="G5" s="4" t="s">
        <v>5</v>
      </c>
      <c r="H5" s="4" t="s">
        <v>4</v>
      </c>
      <c r="I5" s="4" t="s">
        <v>52</v>
      </c>
      <c r="J5" s="5" t="s">
        <v>5</v>
      </c>
    </row>
    <row r="6" spans="1:10" ht="18">
      <c r="A6" s="6"/>
      <c r="B6" s="7">
        <v>1</v>
      </c>
      <c r="C6" s="8" t="s">
        <v>6</v>
      </c>
      <c r="D6" s="9" t="s">
        <v>56</v>
      </c>
      <c r="E6" s="10">
        <v>2934616</v>
      </c>
      <c r="F6" s="11">
        <v>3687877</v>
      </c>
      <c r="G6" s="12">
        <v>6622493</v>
      </c>
      <c r="H6" s="13">
        <v>124927</v>
      </c>
      <c r="I6" s="13">
        <v>134394</v>
      </c>
      <c r="J6" s="14">
        <v>259321</v>
      </c>
    </row>
    <row r="7" spans="1:10" ht="18">
      <c r="A7" s="6"/>
      <c r="B7" s="15">
        <v>2</v>
      </c>
      <c r="C7" s="16" t="s">
        <v>31</v>
      </c>
      <c r="D7" s="17" t="s">
        <v>41</v>
      </c>
      <c r="E7" s="18">
        <v>844812</v>
      </c>
      <c r="F7" s="18">
        <v>4504863</v>
      </c>
      <c r="G7" s="19">
        <v>5349675</v>
      </c>
      <c r="H7" s="20">
        <v>39699</v>
      </c>
      <c r="I7" s="18">
        <v>316744</v>
      </c>
      <c r="J7" s="14">
        <v>356443</v>
      </c>
    </row>
    <row r="8" spans="1:10" ht="18">
      <c r="A8" s="6"/>
      <c r="B8" s="21">
        <v>3</v>
      </c>
      <c r="C8" s="22" t="s">
        <v>32</v>
      </c>
      <c r="D8" s="23" t="s">
        <v>49</v>
      </c>
      <c r="E8" s="24">
        <v>460901</v>
      </c>
      <c r="F8" s="24">
        <v>1552790</v>
      </c>
      <c r="G8" s="19">
        <v>2013691</v>
      </c>
      <c r="H8" s="24">
        <v>25563</v>
      </c>
      <c r="I8" s="24">
        <v>133874</v>
      </c>
      <c r="J8" s="14">
        <v>159437</v>
      </c>
    </row>
    <row r="9" spans="1:10" ht="18">
      <c r="A9" s="6"/>
      <c r="B9" s="15">
        <v>4</v>
      </c>
      <c r="C9" s="16" t="s">
        <v>7</v>
      </c>
      <c r="D9" s="25" t="s">
        <v>47</v>
      </c>
      <c r="E9" s="20">
        <v>2175919</v>
      </c>
      <c r="F9" s="18">
        <v>509392</v>
      </c>
      <c r="G9" s="19">
        <v>2685311</v>
      </c>
      <c r="H9" s="18">
        <v>1838</v>
      </c>
      <c r="I9" s="18">
        <v>884</v>
      </c>
      <c r="J9" s="14">
        <v>2722</v>
      </c>
    </row>
    <row r="10" spans="1:10" ht="18">
      <c r="A10" s="6"/>
      <c r="B10" s="21">
        <v>5</v>
      </c>
      <c r="C10" s="22" t="s">
        <v>20</v>
      </c>
      <c r="D10" s="23" t="s">
        <v>56</v>
      </c>
      <c r="E10" s="24">
        <v>23751269</v>
      </c>
      <c r="F10" s="24">
        <v>1500324</v>
      </c>
      <c r="G10" s="19">
        <v>25251593</v>
      </c>
      <c r="H10" s="24">
        <v>86882</v>
      </c>
      <c r="I10" s="24">
        <v>59198</v>
      </c>
      <c r="J10" s="14">
        <v>146080</v>
      </c>
    </row>
    <row r="11" spans="1:10" ht="18">
      <c r="A11" s="6"/>
      <c r="B11" s="15">
        <v>6</v>
      </c>
      <c r="C11" s="16" t="s">
        <v>21</v>
      </c>
      <c r="D11" s="17" t="s">
        <v>47</v>
      </c>
      <c r="E11" s="26">
        <v>1063056</v>
      </c>
      <c r="F11" s="26">
        <v>3995713</v>
      </c>
      <c r="G11" s="19">
        <v>5058769</v>
      </c>
      <c r="H11" s="26">
        <v>74834</v>
      </c>
      <c r="I11" s="26">
        <v>1662075</v>
      </c>
      <c r="J11" s="14">
        <v>1736909</v>
      </c>
    </row>
    <row r="12" spans="1:10" ht="18">
      <c r="A12" s="6"/>
      <c r="B12" s="21">
        <v>7</v>
      </c>
      <c r="C12" s="22" t="s">
        <v>59</v>
      </c>
      <c r="D12" s="27" t="s">
        <v>56</v>
      </c>
      <c r="E12" s="28">
        <v>3123142</v>
      </c>
      <c r="F12" s="24">
        <v>3458699</v>
      </c>
      <c r="G12" s="19">
        <v>6581841</v>
      </c>
      <c r="H12" s="24">
        <v>250127</v>
      </c>
      <c r="I12" s="24">
        <v>218526</v>
      </c>
      <c r="J12" s="14">
        <v>468653</v>
      </c>
    </row>
    <row r="13" spans="1:10" ht="18">
      <c r="A13" s="6"/>
      <c r="B13" s="15">
        <v>8</v>
      </c>
      <c r="C13" s="16" t="s">
        <v>8</v>
      </c>
      <c r="D13" s="17" t="s">
        <v>51</v>
      </c>
      <c r="E13" s="29">
        <v>3774389</v>
      </c>
      <c r="F13" s="29">
        <v>15490370</v>
      </c>
      <c r="G13" s="19">
        <v>19264759</v>
      </c>
      <c r="H13" s="29">
        <v>12887</v>
      </c>
      <c r="I13" s="29">
        <v>50267</v>
      </c>
      <c r="J13" s="14">
        <v>63154</v>
      </c>
    </row>
    <row r="14" spans="1:10" ht="18">
      <c r="A14" s="6"/>
      <c r="B14" s="21">
        <v>9</v>
      </c>
      <c r="C14" s="22" t="s">
        <v>33</v>
      </c>
      <c r="D14" s="23" t="s">
        <v>56</v>
      </c>
      <c r="E14" s="30">
        <v>460672</v>
      </c>
      <c r="F14" s="30">
        <v>3079856</v>
      </c>
      <c r="G14" s="19">
        <v>3540528</v>
      </c>
      <c r="H14" s="31">
        <v>28394</v>
      </c>
      <c r="I14" s="31">
        <v>305343</v>
      </c>
      <c r="J14" s="14">
        <v>333737</v>
      </c>
    </row>
    <row r="15" spans="1:10" ht="18">
      <c r="A15" s="6"/>
      <c r="B15" s="15">
        <v>10</v>
      </c>
      <c r="C15" s="16" t="s">
        <v>9</v>
      </c>
      <c r="D15" s="32" t="s">
        <v>46</v>
      </c>
      <c r="E15" s="33">
        <v>9913</v>
      </c>
      <c r="F15" s="33">
        <v>48857</v>
      </c>
      <c r="G15" s="19">
        <v>58770</v>
      </c>
      <c r="H15" s="33">
        <v>152</v>
      </c>
      <c r="I15" s="33">
        <v>256</v>
      </c>
      <c r="J15" s="14">
        <v>408</v>
      </c>
    </row>
    <row r="16" spans="1:10" ht="18">
      <c r="A16" s="6"/>
      <c r="B16" s="21">
        <v>11</v>
      </c>
      <c r="C16" s="22" t="s">
        <v>34</v>
      </c>
      <c r="D16" s="23" t="s">
        <v>56</v>
      </c>
      <c r="E16" s="30">
        <v>2288003</v>
      </c>
      <c r="F16" s="30">
        <v>2775835</v>
      </c>
      <c r="G16" s="19">
        <v>5063838</v>
      </c>
      <c r="H16" s="30">
        <v>11101</v>
      </c>
      <c r="I16" s="30">
        <v>58654</v>
      </c>
      <c r="J16" s="14">
        <v>69755</v>
      </c>
    </row>
    <row r="17" spans="1:10" ht="18">
      <c r="A17" s="6"/>
      <c r="B17" s="15">
        <v>12</v>
      </c>
      <c r="C17" s="16" t="s">
        <v>38</v>
      </c>
      <c r="D17" s="17" t="s">
        <v>56</v>
      </c>
      <c r="E17" s="29">
        <v>357993</v>
      </c>
      <c r="F17" s="29">
        <v>15239</v>
      </c>
      <c r="G17" s="19">
        <v>373232</v>
      </c>
      <c r="H17" s="29">
        <v>6571</v>
      </c>
      <c r="I17" s="29">
        <v>481</v>
      </c>
      <c r="J17" s="14">
        <v>7052</v>
      </c>
    </row>
    <row r="18" spans="1:10" ht="18">
      <c r="A18" s="6"/>
      <c r="B18" s="21">
        <v>13</v>
      </c>
      <c r="C18" s="22" t="s">
        <v>35</v>
      </c>
      <c r="D18" s="23" t="s">
        <v>56</v>
      </c>
      <c r="E18" s="24">
        <v>2101167</v>
      </c>
      <c r="F18" s="24">
        <v>2252034</v>
      </c>
      <c r="G18" s="19">
        <v>4353201</v>
      </c>
      <c r="H18" s="24">
        <v>29380</v>
      </c>
      <c r="I18" s="24">
        <v>28471</v>
      </c>
      <c r="J18" s="14">
        <v>57851</v>
      </c>
    </row>
    <row r="19" spans="1:10" ht="18">
      <c r="A19" s="6"/>
      <c r="B19" s="15">
        <v>14</v>
      </c>
      <c r="C19" s="16" t="s">
        <v>22</v>
      </c>
      <c r="D19" s="25" t="s">
        <v>56</v>
      </c>
      <c r="E19" s="20">
        <v>2370217</v>
      </c>
      <c r="F19" s="20">
        <v>43663900</v>
      </c>
      <c r="G19" s="19">
        <v>46034117</v>
      </c>
      <c r="H19" s="20">
        <v>22139</v>
      </c>
      <c r="I19" s="20">
        <v>444581</v>
      </c>
      <c r="J19" s="14">
        <v>466720</v>
      </c>
    </row>
    <row r="20" spans="1:10" ht="18">
      <c r="A20" s="6"/>
      <c r="B20" s="34">
        <v>15</v>
      </c>
      <c r="C20" s="35" t="s">
        <v>10</v>
      </c>
      <c r="D20" s="36" t="s">
        <v>51</v>
      </c>
      <c r="E20" s="37">
        <v>7080781</v>
      </c>
      <c r="F20" s="37">
        <v>2630214</v>
      </c>
      <c r="G20" s="19">
        <v>9710995</v>
      </c>
      <c r="H20" s="37">
        <v>179131</v>
      </c>
      <c r="I20" s="37">
        <v>37694</v>
      </c>
      <c r="J20" s="14">
        <v>216825</v>
      </c>
    </row>
    <row r="21" spans="1:10" ht="18">
      <c r="A21" s="6"/>
      <c r="B21" s="15">
        <v>16</v>
      </c>
      <c r="C21" s="16" t="s">
        <v>11</v>
      </c>
      <c r="D21" s="25" t="s">
        <v>56</v>
      </c>
      <c r="E21" s="20">
        <v>4592263</v>
      </c>
      <c r="F21" s="20">
        <v>29921152</v>
      </c>
      <c r="G21" s="19">
        <v>34513415</v>
      </c>
      <c r="H21" s="20">
        <v>112471</v>
      </c>
      <c r="I21" s="20">
        <v>510803</v>
      </c>
      <c r="J21" s="14">
        <v>623274</v>
      </c>
    </row>
    <row r="22" spans="1:10" ht="18">
      <c r="A22" s="6"/>
      <c r="B22" s="34">
        <v>17</v>
      </c>
      <c r="C22" s="35" t="s">
        <v>23</v>
      </c>
      <c r="D22" s="36" t="s">
        <v>44</v>
      </c>
      <c r="E22" s="37">
        <v>829309</v>
      </c>
      <c r="F22" s="37">
        <v>553012</v>
      </c>
      <c r="G22" s="19">
        <v>1382321</v>
      </c>
      <c r="H22" s="37">
        <v>15906</v>
      </c>
      <c r="I22" s="37">
        <v>12605</v>
      </c>
      <c r="J22" s="14">
        <v>28511</v>
      </c>
    </row>
    <row r="23" spans="1:10" ht="18">
      <c r="A23" s="6"/>
      <c r="B23" s="34">
        <v>18</v>
      </c>
      <c r="C23" s="35" t="s">
        <v>28</v>
      </c>
      <c r="D23" s="36" t="s">
        <v>51</v>
      </c>
      <c r="E23" s="37">
        <v>1207930</v>
      </c>
      <c r="F23" s="37">
        <v>2843111</v>
      </c>
      <c r="G23" s="19">
        <v>4051041</v>
      </c>
      <c r="H23" s="37">
        <v>24336</v>
      </c>
      <c r="I23" s="37">
        <v>108463</v>
      </c>
      <c r="J23" s="14">
        <v>132799</v>
      </c>
    </row>
    <row r="24" spans="1:10" ht="18">
      <c r="A24" s="6"/>
      <c r="B24" s="15">
        <v>19</v>
      </c>
      <c r="C24" s="16" t="s">
        <v>36</v>
      </c>
      <c r="D24" s="25" t="s">
        <v>56</v>
      </c>
      <c r="E24" s="20">
        <v>3156065</v>
      </c>
      <c r="F24" s="20">
        <v>5316471</v>
      </c>
      <c r="G24" s="19">
        <v>8472536</v>
      </c>
      <c r="H24" s="20">
        <v>62952</v>
      </c>
      <c r="I24" s="20">
        <v>65041</v>
      </c>
      <c r="J24" s="14">
        <v>127993</v>
      </c>
    </row>
    <row r="25" spans="1:10" ht="18">
      <c r="A25" s="6"/>
      <c r="B25" s="21">
        <v>20</v>
      </c>
      <c r="C25" s="22" t="s">
        <v>24</v>
      </c>
      <c r="D25" s="27" t="s">
        <v>56</v>
      </c>
      <c r="E25" s="28">
        <v>8421268</v>
      </c>
      <c r="F25" s="24">
        <v>36469135</v>
      </c>
      <c r="G25" s="19">
        <v>44890403</v>
      </c>
      <c r="H25" s="24">
        <v>855111</v>
      </c>
      <c r="I25" s="24">
        <v>3603491</v>
      </c>
      <c r="J25" s="38">
        <v>4458602</v>
      </c>
    </row>
    <row r="26" spans="2:10" ht="18">
      <c r="B26" s="15">
        <v>21</v>
      </c>
      <c r="C26" s="16" t="s">
        <v>12</v>
      </c>
      <c r="D26" s="25" t="s">
        <v>43</v>
      </c>
      <c r="E26" s="20">
        <v>79517</v>
      </c>
      <c r="F26" s="20">
        <v>307856</v>
      </c>
      <c r="G26" s="19">
        <v>387373</v>
      </c>
      <c r="H26" s="20">
        <v>2837</v>
      </c>
      <c r="I26" s="20">
        <v>7079</v>
      </c>
      <c r="J26" s="14">
        <v>9916</v>
      </c>
    </row>
    <row r="27" spans="2:10" ht="18">
      <c r="B27" s="21">
        <v>22</v>
      </c>
      <c r="C27" s="22" t="s">
        <v>39</v>
      </c>
      <c r="D27" s="27" t="s">
        <v>17</v>
      </c>
      <c r="E27" s="28">
        <v>0</v>
      </c>
      <c r="F27" s="24">
        <v>0</v>
      </c>
      <c r="G27" s="19">
        <v>0</v>
      </c>
      <c r="H27" s="24">
        <v>0</v>
      </c>
      <c r="I27" s="24">
        <v>0</v>
      </c>
      <c r="J27" s="38">
        <v>0</v>
      </c>
    </row>
    <row r="28" spans="2:10" ht="18">
      <c r="B28" s="15">
        <v>23</v>
      </c>
      <c r="C28" s="16" t="s">
        <v>30</v>
      </c>
      <c r="D28" s="25" t="s">
        <v>56</v>
      </c>
      <c r="E28" s="20">
        <v>126183</v>
      </c>
      <c r="F28" s="20">
        <v>3191355</v>
      </c>
      <c r="G28" s="19">
        <v>3317538</v>
      </c>
      <c r="H28" s="20">
        <v>12144</v>
      </c>
      <c r="I28" s="20">
        <v>351993</v>
      </c>
      <c r="J28" s="14">
        <v>364137</v>
      </c>
    </row>
    <row r="29" spans="2:10" ht="18">
      <c r="B29" s="21">
        <v>24</v>
      </c>
      <c r="C29" s="22" t="s">
        <v>40</v>
      </c>
      <c r="D29" s="27" t="s">
        <v>48</v>
      </c>
      <c r="E29" s="28">
        <v>1491785</v>
      </c>
      <c r="F29" s="24">
        <v>7940629</v>
      </c>
      <c r="G29" s="19">
        <v>9432414</v>
      </c>
      <c r="H29" s="24">
        <v>55849</v>
      </c>
      <c r="I29" s="24">
        <v>280147</v>
      </c>
      <c r="J29" s="38">
        <v>335996</v>
      </c>
    </row>
    <row r="30" spans="2:10" ht="18">
      <c r="B30" s="15">
        <v>25</v>
      </c>
      <c r="C30" s="16" t="s">
        <v>13</v>
      </c>
      <c r="D30" s="25" t="s">
        <v>56</v>
      </c>
      <c r="E30" s="20">
        <v>510430</v>
      </c>
      <c r="F30" s="20">
        <v>213653</v>
      </c>
      <c r="G30" s="19">
        <v>724083</v>
      </c>
      <c r="H30" s="20">
        <v>7083</v>
      </c>
      <c r="I30" s="20">
        <v>5352</v>
      </c>
      <c r="J30" s="14">
        <v>12435</v>
      </c>
    </row>
    <row r="31" spans="2:10" ht="18">
      <c r="B31" s="21">
        <v>26</v>
      </c>
      <c r="C31" s="22" t="s">
        <v>14</v>
      </c>
      <c r="D31" s="27" t="s">
        <v>56</v>
      </c>
      <c r="E31" s="28">
        <v>2367914</v>
      </c>
      <c r="F31" s="24">
        <v>23559721</v>
      </c>
      <c r="G31" s="19">
        <v>25927635</v>
      </c>
      <c r="H31" s="24">
        <v>415862</v>
      </c>
      <c r="I31" s="24">
        <v>3632715</v>
      </c>
      <c r="J31" s="38">
        <v>4048577</v>
      </c>
    </row>
    <row r="32" spans="2:10" ht="18">
      <c r="B32" s="15">
        <v>27</v>
      </c>
      <c r="C32" s="16" t="s">
        <v>37</v>
      </c>
      <c r="D32" s="39" t="s">
        <v>56</v>
      </c>
      <c r="E32" s="20">
        <v>1391123</v>
      </c>
      <c r="F32" s="20">
        <v>1871170</v>
      </c>
      <c r="G32" s="19">
        <v>3262293</v>
      </c>
      <c r="H32" s="20">
        <v>36243</v>
      </c>
      <c r="I32" s="20">
        <v>39984</v>
      </c>
      <c r="J32" s="14">
        <v>76227</v>
      </c>
    </row>
    <row r="33" spans="2:10" ht="18">
      <c r="B33" s="21">
        <v>28</v>
      </c>
      <c r="C33" s="22" t="s">
        <v>15</v>
      </c>
      <c r="D33" s="27" t="s">
        <v>56</v>
      </c>
      <c r="E33" s="28">
        <v>4473380</v>
      </c>
      <c r="F33" s="28">
        <v>17984865</v>
      </c>
      <c r="G33" s="19">
        <v>22458245</v>
      </c>
      <c r="H33" s="24">
        <v>276130</v>
      </c>
      <c r="I33" s="24">
        <v>1343468</v>
      </c>
      <c r="J33" s="14">
        <v>1619598</v>
      </c>
    </row>
    <row r="34" spans="2:10" ht="18">
      <c r="B34" s="15">
        <v>29</v>
      </c>
      <c r="C34" s="16" t="s">
        <v>16</v>
      </c>
      <c r="D34" s="39" t="s">
        <v>56</v>
      </c>
      <c r="E34" s="20">
        <v>5835858</v>
      </c>
      <c r="F34" s="20">
        <v>31966691</v>
      </c>
      <c r="G34" s="19">
        <v>37802549</v>
      </c>
      <c r="H34" s="20">
        <v>253647</v>
      </c>
      <c r="I34" s="20">
        <v>709597</v>
      </c>
      <c r="J34" s="14">
        <v>963244</v>
      </c>
    </row>
    <row r="35" spans="2:10" ht="18">
      <c r="B35" s="21">
        <v>30</v>
      </c>
      <c r="C35" s="22" t="s">
        <v>25</v>
      </c>
      <c r="D35" s="27" t="s">
        <v>56</v>
      </c>
      <c r="E35" s="28">
        <v>19156873</v>
      </c>
      <c r="F35" s="28">
        <v>90740123</v>
      </c>
      <c r="G35" s="19">
        <v>109896996</v>
      </c>
      <c r="H35" s="28">
        <v>2404740</v>
      </c>
      <c r="I35" s="28">
        <v>10675014</v>
      </c>
      <c r="J35" s="14">
        <v>13079754</v>
      </c>
    </row>
    <row r="36" spans="2:10" ht="18">
      <c r="B36" s="15">
        <v>31</v>
      </c>
      <c r="C36" s="16" t="s">
        <v>29</v>
      </c>
      <c r="D36" s="39" t="s">
        <v>56</v>
      </c>
      <c r="E36" s="20">
        <v>173780</v>
      </c>
      <c r="F36" s="20">
        <v>258154</v>
      </c>
      <c r="G36" s="19">
        <v>431934</v>
      </c>
      <c r="H36" s="20">
        <v>7984</v>
      </c>
      <c r="I36" s="20">
        <v>11064</v>
      </c>
      <c r="J36" s="14">
        <v>19048</v>
      </c>
    </row>
    <row r="37" spans="2:10" ht="18">
      <c r="B37" s="21">
        <v>32</v>
      </c>
      <c r="C37" s="22" t="s">
        <v>45</v>
      </c>
      <c r="D37" s="27" t="s">
        <v>17</v>
      </c>
      <c r="E37" s="28">
        <v>0</v>
      </c>
      <c r="F37" s="28">
        <v>0</v>
      </c>
      <c r="G37" s="19">
        <v>0</v>
      </c>
      <c r="H37" s="28">
        <v>0</v>
      </c>
      <c r="I37" s="28">
        <v>0</v>
      </c>
      <c r="J37" s="14">
        <v>0</v>
      </c>
    </row>
    <row r="38" spans="2:10" ht="18">
      <c r="B38" s="15">
        <v>33</v>
      </c>
      <c r="C38" s="16" t="s">
        <v>42</v>
      </c>
      <c r="D38" s="39" t="s">
        <v>56</v>
      </c>
      <c r="E38" s="20">
        <v>34500216</v>
      </c>
      <c r="F38" s="20">
        <v>116652729</v>
      </c>
      <c r="G38" s="19">
        <v>151152945</v>
      </c>
      <c r="H38" s="20">
        <v>200</v>
      </c>
      <c r="I38" s="20">
        <v>1731</v>
      </c>
      <c r="J38" s="38">
        <v>1931</v>
      </c>
    </row>
    <row r="39" spans="2:10" ht="18.75" thickBot="1">
      <c r="B39" s="42" t="s">
        <v>18</v>
      </c>
      <c r="C39" s="43"/>
      <c r="D39" s="40"/>
      <c r="E39" s="41">
        <f aca="true" t="shared" si="0" ref="E39:J39">SUM(E6:E38)</f>
        <v>141110744</v>
      </c>
      <c r="F39" s="41">
        <f t="shared" si="0"/>
        <v>458955790</v>
      </c>
      <c r="G39" s="41">
        <f t="shared" si="0"/>
        <v>600066534</v>
      </c>
      <c r="H39" s="41">
        <f t="shared" si="0"/>
        <v>5437120</v>
      </c>
      <c r="I39" s="41">
        <f t="shared" si="0"/>
        <v>24809989</v>
      </c>
      <c r="J39" s="41">
        <f t="shared" si="0"/>
        <v>30247109</v>
      </c>
    </row>
    <row r="40" ht="15.75" thickTop="1"/>
    <row r="41" ht="15">
      <c r="E41" s="6"/>
    </row>
  </sheetData>
  <sheetProtection/>
  <mergeCells count="9">
    <mergeCell ref="B39:C39"/>
    <mergeCell ref="B1:J1"/>
    <mergeCell ref="B2:J2"/>
    <mergeCell ref="B3:J3"/>
    <mergeCell ref="B4:B5"/>
    <mergeCell ref="C4:C5"/>
    <mergeCell ref="D4:D5"/>
    <mergeCell ref="E4:G4"/>
    <mergeCell ref="H4:J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1"/>
  <sheetViews>
    <sheetView rightToLeft="1" zoomScalePageLayoutView="0" workbookViewId="0" topLeftCell="A14">
      <selection activeCell="E10" sqref="E10"/>
    </sheetView>
  </sheetViews>
  <sheetFormatPr defaultColWidth="9.140625" defaultRowHeight="12.75"/>
  <cols>
    <col min="1" max="1" width="12.8515625" style="1" customWidth="1"/>
    <col min="2" max="2" width="4.421875" style="1" bestFit="1" customWidth="1"/>
    <col min="3" max="3" width="16.00390625" style="1" bestFit="1" customWidth="1"/>
    <col min="4" max="4" width="7.8515625" style="2" bestFit="1" customWidth="1"/>
    <col min="5" max="7" width="12.421875" style="1" bestFit="1" customWidth="1"/>
    <col min="8" max="8" width="10.140625" style="1" bestFit="1" customWidth="1"/>
    <col min="9" max="10" width="11.28125" style="1" bestFit="1" customWidth="1"/>
    <col min="11" max="16384" width="9.140625" style="1" customWidth="1"/>
  </cols>
  <sheetData>
    <row r="1" spans="2:10" ht="70.5" customHeight="1">
      <c r="B1" s="44" t="s">
        <v>19</v>
      </c>
      <c r="C1" s="44"/>
      <c r="D1" s="44"/>
      <c r="E1" s="44"/>
      <c r="F1" s="44"/>
      <c r="G1" s="44"/>
      <c r="H1" s="44"/>
      <c r="I1" s="44"/>
      <c r="J1" s="44"/>
    </row>
    <row r="2" spans="2:10" ht="18.75" customHeight="1">
      <c r="B2" s="44" t="s">
        <v>26</v>
      </c>
      <c r="C2" s="44"/>
      <c r="D2" s="44"/>
      <c r="E2" s="44"/>
      <c r="F2" s="44"/>
      <c r="G2" s="44"/>
      <c r="H2" s="44"/>
      <c r="I2" s="44"/>
      <c r="J2" s="44"/>
    </row>
    <row r="3" spans="2:13" ht="29.25" customHeight="1" thickBot="1">
      <c r="B3" s="45" t="s">
        <v>53</v>
      </c>
      <c r="C3" s="46"/>
      <c r="D3" s="46"/>
      <c r="E3" s="46"/>
      <c r="F3" s="46"/>
      <c r="G3" s="46"/>
      <c r="H3" s="46"/>
      <c r="I3" s="46"/>
      <c r="J3" s="46"/>
      <c r="K3" s="3"/>
      <c r="L3" s="3"/>
      <c r="M3" s="3"/>
    </row>
    <row r="4" spans="2:10" ht="18" customHeight="1" thickTop="1">
      <c r="B4" s="47" t="s">
        <v>0</v>
      </c>
      <c r="C4" s="49" t="s">
        <v>1</v>
      </c>
      <c r="D4" s="51" t="s">
        <v>27</v>
      </c>
      <c r="E4" s="53" t="s">
        <v>2</v>
      </c>
      <c r="F4" s="53"/>
      <c r="G4" s="53"/>
      <c r="H4" s="53" t="s">
        <v>3</v>
      </c>
      <c r="I4" s="53"/>
      <c r="J4" s="54"/>
    </row>
    <row r="5" spans="2:10" ht="16.5" thickBot="1">
      <c r="B5" s="48"/>
      <c r="C5" s="50"/>
      <c r="D5" s="52"/>
      <c r="E5" s="4" t="s">
        <v>4</v>
      </c>
      <c r="F5" s="4" t="s">
        <v>52</v>
      </c>
      <c r="G5" s="4" t="s">
        <v>5</v>
      </c>
      <c r="H5" s="4" t="s">
        <v>4</v>
      </c>
      <c r="I5" s="4" t="s">
        <v>52</v>
      </c>
      <c r="J5" s="5" t="s">
        <v>5</v>
      </c>
    </row>
    <row r="6" spans="1:10" ht="18">
      <c r="A6" s="6"/>
      <c r="B6" s="7">
        <v>1</v>
      </c>
      <c r="C6" s="8" t="s">
        <v>6</v>
      </c>
      <c r="D6" s="9" t="s">
        <v>54</v>
      </c>
      <c r="E6" s="10">
        <v>2116766</v>
      </c>
      <c r="F6" s="11">
        <v>2768894</v>
      </c>
      <c r="G6" s="12">
        <v>4885660</v>
      </c>
      <c r="H6" s="13">
        <v>61228</v>
      </c>
      <c r="I6" s="13">
        <v>78960</v>
      </c>
      <c r="J6" s="14">
        <v>140188</v>
      </c>
    </row>
    <row r="7" spans="1:10" ht="18">
      <c r="A7" s="6"/>
      <c r="B7" s="15">
        <v>2</v>
      </c>
      <c r="C7" s="16" t="s">
        <v>31</v>
      </c>
      <c r="D7" s="17" t="s">
        <v>41</v>
      </c>
      <c r="E7" s="18">
        <v>844812</v>
      </c>
      <c r="F7" s="18">
        <v>4504863</v>
      </c>
      <c r="G7" s="19">
        <v>5349675</v>
      </c>
      <c r="H7" s="20">
        <v>39699</v>
      </c>
      <c r="I7" s="18">
        <v>316744</v>
      </c>
      <c r="J7" s="14">
        <v>356443</v>
      </c>
    </row>
    <row r="8" spans="1:10" ht="18">
      <c r="A8" s="6"/>
      <c r="B8" s="21">
        <v>3</v>
      </c>
      <c r="C8" s="22" t="s">
        <v>32</v>
      </c>
      <c r="D8" s="23" t="s">
        <v>49</v>
      </c>
      <c r="E8" s="24">
        <v>460901</v>
      </c>
      <c r="F8" s="24">
        <v>1552790</v>
      </c>
      <c r="G8" s="19">
        <v>2013691</v>
      </c>
      <c r="H8" s="24">
        <v>25563</v>
      </c>
      <c r="I8" s="24">
        <v>133874</v>
      </c>
      <c r="J8" s="14">
        <v>159437</v>
      </c>
    </row>
    <row r="9" spans="1:10" ht="18">
      <c r="A9" s="6"/>
      <c r="B9" s="15">
        <v>4</v>
      </c>
      <c r="C9" s="16" t="s">
        <v>7</v>
      </c>
      <c r="D9" s="25" t="s">
        <v>47</v>
      </c>
      <c r="E9" s="20">
        <v>2175919</v>
      </c>
      <c r="F9" s="18">
        <v>509392</v>
      </c>
      <c r="G9" s="19">
        <v>2685311</v>
      </c>
      <c r="H9" s="18">
        <v>1838</v>
      </c>
      <c r="I9" s="18">
        <v>884</v>
      </c>
      <c r="J9" s="14">
        <v>2722</v>
      </c>
    </row>
    <row r="10" spans="1:10" ht="18">
      <c r="A10" s="6"/>
      <c r="B10" s="21">
        <v>5</v>
      </c>
      <c r="C10" s="22" t="s">
        <v>20</v>
      </c>
      <c r="D10" s="23" t="s">
        <v>54</v>
      </c>
      <c r="E10" s="24">
        <v>17586317</v>
      </c>
      <c r="F10" s="24">
        <v>1231703</v>
      </c>
      <c r="G10" s="19">
        <v>18818020</v>
      </c>
      <c r="H10" s="24">
        <v>41791</v>
      </c>
      <c r="I10" s="24">
        <v>35074</v>
      </c>
      <c r="J10" s="14">
        <v>76865</v>
      </c>
    </row>
    <row r="11" spans="1:10" ht="18">
      <c r="A11" s="6"/>
      <c r="B11" s="15">
        <v>6</v>
      </c>
      <c r="C11" s="16" t="s">
        <v>21</v>
      </c>
      <c r="D11" s="17" t="s">
        <v>47</v>
      </c>
      <c r="E11" s="26">
        <v>1063056</v>
      </c>
      <c r="F11" s="26">
        <v>3995713</v>
      </c>
      <c r="G11" s="19">
        <v>5058769</v>
      </c>
      <c r="H11" s="26">
        <v>74834</v>
      </c>
      <c r="I11" s="26">
        <v>1662075</v>
      </c>
      <c r="J11" s="14">
        <v>1736909</v>
      </c>
    </row>
    <row r="12" spans="1:10" ht="18">
      <c r="A12" s="6"/>
      <c r="B12" s="21">
        <v>7</v>
      </c>
      <c r="C12" s="22" t="s">
        <v>59</v>
      </c>
      <c r="D12" s="27" t="s">
        <v>54</v>
      </c>
      <c r="E12" s="28">
        <v>2253054</v>
      </c>
      <c r="F12" s="24">
        <v>2671378</v>
      </c>
      <c r="G12" s="19">
        <v>4924432</v>
      </c>
      <c r="H12" s="24">
        <v>149297</v>
      </c>
      <c r="I12" s="24">
        <v>137605</v>
      </c>
      <c r="J12" s="14">
        <v>286902</v>
      </c>
    </row>
    <row r="13" spans="1:10" ht="18">
      <c r="A13" s="6"/>
      <c r="B13" s="15">
        <v>8</v>
      </c>
      <c r="C13" s="16" t="s">
        <v>8</v>
      </c>
      <c r="D13" s="17" t="s">
        <v>51</v>
      </c>
      <c r="E13" s="29">
        <v>3774389</v>
      </c>
      <c r="F13" s="29">
        <v>15490370</v>
      </c>
      <c r="G13" s="19">
        <v>19264759</v>
      </c>
      <c r="H13" s="29">
        <v>12887</v>
      </c>
      <c r="I13" s="29">
        <v>50267</v>
      </c>
      <c r="J13" s="14">
        <v>63154</v>
      </c>
    </row>
    <row r="14" spans="1:10" ht="18">
      <c r="A14" s="6"/>
      <c r="B14" s="21">
        <v>9</v>
      </c>
      <c r="C14" s="22" t="s">
        <v>33</v>
      </c>
      <c r="D14" s="23" t="s">
        <v>54</v>
      </c>
      <c r="E14" s="30">
        <v>299413</v>
      </c>
      <c r="F14" s="30">
        <v>2494813</v>
      </c>
      <c r="G14" s="19">
        <v>2794226</v>
      </c>
      <c r="H14" s="31">
        <v>13949</v>
      </c>
      <c r="I14" s="31">
        <v>183324</v>
      </c>
      <c r="J14" s="14">
        <v>197273</v>
      </c>
    </row>
    <row r="15" spans="1:10" ht="18">
      <c r="A15" s="6"/>
      <c r="B15" s="15">
        <v>10</v>
      </c>
      <c r="C15" s="16" t="s">
        <v>9</v>
      </c>
      <c r="D15" s="32" t="s">
        <v>46</v>
      </c>
      <c r="E15" s="33">
        <v>9913</v>
      </c>
      <c r="F15" s="33">
        <v>48857</v>
      </c>
      <c r="G15" s="19">
        <v>58770</v>
      </c>
      <c r="H15" s="33">
        <v>152</v>
      </c>
      <c r="I15" s="33">
        <v>256</v>
      </c>
      <c r="J15" s="14">
        <v>408</v>
      </c>
    </row>
    <row r="16" spans="1:10" ht="18">
      <c r="A16" s="6"/>
      <c r="B16" s="21">
        <v>11</v>
      </c>
      <c r="C16" s="22" t="s">
        <v>34</v>
      </c>
      <c r="D16" s="23" t="s">
        <v>51</v>
      </c>
      <c r="E16" s="30">
        <v>2168081</v>
      </c>
      <c r="F16" s="30">
        <v>2576164</v>
      </c>
      <c r="G16" s="19">
        <v>4744245</v>
      </c>
      <c r="H16" s="30">
        <v>11723</v>
      </c>
      <c r="I16" s="30">
        <v>55700</v>
      </c>
      <c r="J16" s="14">
        <v>67423</v>
      </c>
    </row>
    <row r="17" spans="1:10" ht="18">
      <c r="A17" s="6"/>
      <c r="B17" s="15">
        <v>12</v>
      </c>
      <c r="C17" s="16" t="s">
        <v>38</v>
      </c>
      <c r="D17" s="17" t="s">
        <v>54</v>
      </c>
      <c r="E17" s="29">
        <v>221164</v>
      </c>
      <c r="F17" s="29">
        <v>10880</v>
      </c>
      <c r="G17" s="19">
        <v>232044</v>
      </c>
      <c r="H17" s="29">
        <v>4666</v>
      </c>
      <c r="I17" s="29">
        <v>306</v>
      </c>
      <c r="J17" s="14">
        <v>4972</v>
      </c>
    </row>
    <row r="18" spans="1:10" ht="18">
      <c r="A18" s="6"/>
      <c r="B18" s="21">
        <v>13</v>
      </c>
      <c r="C18" s="22" t="s">
        <v>35</v>
      </c>
      <c r="D18" s="23" t="s">
        <v>54</v>
      </c>
      <c r="E18" s="24">
        <v>1366295</v>
      </c>
      <c r="F18" s="24">
        <v>1687342</v>
      </c>
      <c r="G18" s="19">
        <v>3053637</v>
      </c>
      <c r="H18" s="24">
        <v>15947</v>
      </c>
      <c r="I18" s="24">
        <v>18114</v>
      </c>
      <c r="J18" s="14">
        <v>34061</v>
      </c>
    </row>
    <row r="19" spans="1:10" ht="18">
      <c r="A19" s="6"/>
      <c r="B19" s="15">
        <v>14</v>
      </c>
      <c r="C19" s="16" t="s">
        <v>22</v>
      </c>
      <c r="D19" s="25" t="s">
        <v>54</v>
      </c>
      <c r="E19" s="20">
        <v>2006216</v>
      </c>
      <c r="F19" s="20">
        <v>36568157</v>
      </c>
      <c r="G19" s="19">
        <v>38574373</v>
      </c>
      <c r="H19" s="20">
        <v>14609</v>
      </c>
      <c r="I19" s="20">
        <v>271607</v>
      </c>
      <c r="J19" s="14">
        <v>286216</v>
      </c>
    </row>
    <row r="20" spans="1:10" ht="18">
      <c r="A20" s="6"/>
      <c r="B20" s="34">
        <v>15</v>
      </c>
      <c r="C20" s="35" t="s">
        <v>10</v>
      </c>
      <c r="D20" s="36" t="s">
        <v>51</v>
      </c>
      <c r="E20" s="37">
        <v>7080781</v>
      </c>
      <c r="F20" s="37">
        <v>2630214</v>
      </c>
      <c r="G20" s="19">
        <v>9710995</v>
      </c>
      <c r="H20" s="37">
        <v>179131</v>
      </c>
      <c r="I20" s="37">
        <v>37694</v>
      </c>
      <c r="J20" s="14">
        <v>216825</v>
      </c>
    </row>
    <row r="21" spans="1:10" ht="18">
      <c r="A21" s="6"/>
      <c r="B21" s="15">
        <v>16</v>
      </c>
      <c r="C21" s="16" t="s">
        <v>11</v>
      </c>
      <c r="D21" s="25" t="s">
        <v>54</v>
      </c>
      <c r="E21" s="20">
        <v>3141702</v>
      </c>
      <c r="F21" s="20">
        <v>24717906</v>
      </c>
      <c r="G21" s="19">
        <v>27859608</v>
      </c>
      <c r="H21" s="20">
        <v>62781</v>
      </c>
      <c r="I21" s="20">
        <v>335019</v>
      </c>
      <c r="J21" s="14">
        <v>397800</v>
      </c>
    </row>
    <row r="22" spans="1:10" ht="18">
      <c r="A22" s="6"/>
      <c r="B22" s="34">
        <v>17</v>
      </c>
      <c r="C22" s="35" t="s">
        <v>23</v>
      </c>
      <c r="D22" s="36" t="s">
        <v>44</v>
      </c>
      <c r="E22" s="37">
        <v>829309</v>
      </c>
      <c r="F22" s="37">
        <v>553012</v>
      </c>
      <c r="G22" s="19">
        <v>1382321</v>
      </c>
      <c r="H22" s="37">
        <v>15906</v>
      </c>
      <c r="I22" s="37">
        <v>12605</v>
      </c>
      <c r="J22" s="14">
        <v>28511</v>
      </c>
    </row>
    <row r="23" spans="1:10" ht="18">
      <c r="A23" s="6"/>
      <c r="B23" s="34">
        <v>18</v>
      </c>
      <c r="C23" s="35" t="s">
        <v>28</v>
      </c>
      <c r="D23" s="36" t="s">
        <v>51</v>
      </c>
      <c r="E23" s="37">
        <v>1207930</v>
      </c>
      <c r="F23" s="37">
        <v>2843111</v>
      </c>
      <c r="G23" s="19">
        <v>4051041</v>
      </c>
      <c r="H23" s="37">
        <v>24336</v>
      </c>
      <c r="I23" s="37">
        <v>108463</v>
      </c>
      <c r="J23" s="14">
        <v>132799</v>
      </c>
    </row>
    <row r="24" spans="1:10" ht="18">
      <c r="A24" s="6"/>
      <c r="B24" s="15">
        <v>19</v>
      </c>
      <c r="C24" s="16" t="s">
        <v>36</v>
      </c>
      <c r="D24" s="25" t="s">
        <v>54</v>
      </c>
      <c r="E24" s="20">
        <v>2216600</v>
      </c>
      <c r="F24" s="20">
        <v>4339541</v>
      </c>
      <c r="G24" s="19">
        <v>6556141</v>
      </c>
      <c r="H24" s="20">
        <v>39742</v>
      </c>
      <c r="I24" s="20">
        <v>43826</v>
      </c>
      <c r="J24" s="14">
        <v>83568</v>
      </c>
    </row>
    <row r="25" spans="1:10" ht="18">
      <c r="A25" s="6"/>
      <c r="B25" s="21">
        <v>20</v>
      </c>
      <c r="C25" s="22" t="s">
        <v>24</v>
      </c>
      <c r="D25" s="27" t="s">
        <v>54</v>
      </c>
      <c r="E25" s="28">
        <v>5936829</v>
      </c>
      <c r="F25" s="24">
        <v>30761596</v>
      </c>
      <c r="G25" s="19">
        <v>36698425</v>
      </c>
      <c r="H25" s="24">
        <v>460503</v>
      </c>
      <c r="I25" s="24">
        <v>2304264</v>
      </c>
      <c r="J25" s="38">
        <v>2764767</v>
      </c>
    </row>
    <row r="26" spans="2:10" ht="18">
      <c r="B26" s="15">
        <v>21</v>
      </c>
      <c r="C26" s="16" t="s">
        <v>12</v>
      </c>
      <c r="D26" s="25" t="s">
        <v>43</v>
      </c>
      <c r="E26" s="20">
        <v>79517</v>
      </c>
      <c r="F26" s="20">
        <v>307856</v>
      </c>
      <c r="G26" s="19">
        <v>387373</v>
      </c>
      <c r="H26" s="20">
        <v>2837</v>
      </c>
      <c r="I26" s="20">
        <v>7079</v>
      </c>
      <c r="J26" s="14">
        <v>9916</v>
      </c>
    </row>
    <row r="27" spans="2:10" ht="18">
      <c r="B27" s="21">
        <v>22</v>
      </c>
      <c r="C27" s="22" t="s">
        <v>39</v>
      </c>
      <c r="D27" s="27" t="s">
        <v>17</v>
      </c>
      <c r="E27" s="28">
        <v>0</v>
      </c>
      <c r="F27" s="24">
        <v>0</v>
      </c>
      <c r="G27" s="19">
        <v>0</v>
      </c>
      <c r="H27" s="24">
        <v>0</v>
      </c>
      <c r="I27" s="24">
        <v>0</v>
      </c>
      <c r="J27" s="38">
        <v>0</v>
      </c>
    </row>
    <row r="28" spans="2:10" ht="18">
      <c r="B28" s="15">
        <v>23</v>
      </c>
      <c r="C28" s="16" t="s">
        <v>30</v>
      </c>
      <c r="D28" s="25" t="s">
        <v>54</v>
      </c>
      <c r="E28" s="20">
        <v>98191</v>
      </c>
      <c r="F28" s="20">
        <v>2596634</v>
      </c>
      <c r="G28" s="19">
        <v>2694825</v>
      </c>
      <c r="H28" s="20">
        <v>7939</v>
      </c>
      <c r="I28" s="20">
        <v>221475</v>
      </c>
      <c r="J28" s="14">
        <v>229414</v>
      </c>
    </row>
    <row r="29" spans="2:10" ht="18">
      <c r="B29" s="21">
        <v>24</v>
      </c>
      <c r="C29" s="22" t="s">
        <v>40</v>
      </c>
      <c r="D29" s="27" t="s">
        <v>48</v>
      </c>
      <c r="E29" s="28">
        <v>1491785</v>
      </c>
      <c r="F29" s="24">
        <v>7940629</v>
      </c>
      <c r="G29" s="19">
        <v>9432414</v>
      </c>
      <c r="H29" s="24">
        <v>55849</v>
      </c>
      <c r="I29" s="24">
        <v>280147</v>
      </c>
      <c r="J29" s="38">
        <v>335996</v>
      </c>
    </row>
    <row r="30" spans="2:10" ht="18">
      <c r="B30" s="15">
        <v>25</v>
      </c>
      <c r="C30" s="16" t="s">
        <v>13</v>
      </c>
      <c r="D30" s="25" t="s">
        <v>54</v>
      </c>
      <c r="E30" s="20">
        <v>351655</v>
      </c>
      <c r="F30" s="20">
        <v>163609</v>
      </c>
      <c r="G30" s="19">
        <v>515264</v>
      </c>
      <c r="H30" s="20">
        <v>14195</v>
      </c>
      <c r="I30" s="20">
        <v>12864</v>
      </c>
      <c r="J30" s="14">
        <v>27059</v>
      </c>
    </row>
    <row r="31" spans="2:10" ht="18">
      <c r="B31" s="21">
        <v>26</v>
      </c>
      <c r="C31" s="22" t="s">
        <v>14</v>
      </c>
      <c r="D31" s="27" t="s">
        <v>54</v>
      </c>
      <c r="E31" s="28">
        <v>1626022</v>
      </c>
      <c r="F31" s="24">
        <v>20133677</v>
      </c>
      <c r="G31" s="19">
        <v>21759699</v>
      </c>
      <c r="H31" s="24">
        <v>172330</v>
      </c>
      <c r="I31" s="24">
        <v>2245832</v>
      </c>
      <c r="J31" s="38">
        <v>2418162</v>
      </c>
    </row>
    <row r="32" spans="2:10" ht="18">
      <c r="B32" s="15">
        <v>27</v>
      </c>
      <c r="C32" s="16" t="s">
        <v>37</v>
      </c>
      <c r="D32" s="39" t="s">
        <v>54</v>
      </c>
      <c r="E32" s="20">
        <v>946217</v>
      </c>
      <c r="F32" s="20">
        <v>1317614</v>
      </c>
      <c r="G32" s="19">
        <v>2263831</v>
      </c>
      <c r="H32" s="20">
        <v>18814</v>
      </c>
      <c r="I32" s="20">
        <v>25482</v>
      </c>
      <c r="J32" s="14">
        <v>44296</v>
      </c>
    </row>
    <row r="33" spans="2:10" ht="18">
      <c r="B33" s="21">
        <v>28</v>
      </c>
      <c r="C33" s="22" t="s">
        <v>15</v>
      </c>
      <c r="D33" s="27" t="s">
        <v>54</v>
      </c>
      <c r="E33" s="28">
        <v>3209065</v>
      </c>
      <c r="F33" s="28">
        <v>14573918</v>
      </c>
      <c r="G33" s="19">
        <v>17782983</v>
      </c>
      <c r="H33" s="24">
        <v>165457</v>
      </c>
      <c r="I33" s="24">
        <v>957099</v>
      </c>
      <c r="J33" s="14">
        <v>1122556</v>
      </c>
    </row>
    <row r="34" spans="2:10" ht="18">
      <c r="B34" s="15">
        <v>29</v>
      </c>
      <c r="C34" s="16" t="s">
        <v>16</v>
      </c>
      <c r="D34" s="39" t="s">
        <v>54</v>
      </c>
      <c r="E34" s="20">
        <v>3951013</v>
      </c>
      <c r="F34" s="20">
        <v>26460964</v>
      </c>
      <c r="G34" s="19">
        <v>30411977</v>
      </c>
      <c r="H34" s="20">
        <v>122049</v>
      </c>
      <c r="I34" s="20">
        <v>409794</v>
      </c>
      <c r="J34" s="14">
        <v>531843</v>
      </c>
    </row>
    <row r="35" spans="2:10" ht="18">
      <c r="B35" s="21">
        <v>30</v>
      </c>
      <c r="C35" s="22" t="s">
        <v>25</v>
      </c>
      <c r="D35" s="27" t="s">
        <v>54</v>
      </c>
      <c r="E35" s="28">
        <v>13207959</v>
      </c>
      <c r="F35" s="28">
        <v>72218289</v>
      </c>
      <c r="G35" s="19">
        <v>85426248</v>
      </c>
      <c r="H35" s="28">
        <v>1277889</v>
      </c>
      <c r="I35" s="28">
        <v>6409618</v>
      </c>
      <c r="J35" s="14">
        <v>7687507</v>
      </c>
    </row>
    <row r="36" spans="2:10" ht="18">
      <c r="B36" s="15">
        <v>31</v>
      </c>
      <c r="C36" s="16" t="s">
        <v>29</v>
      </c>
      <c r="D36" s="39" t="s">
        <v>54</v>
      </c>
      <c r="E36" s="20">
        <v>173780</v>
      </c>
      <c r="F36" s="20">
        <v>258154</v>
      </c>
      <c r="G36" s="19">
        <v>431934</v>
      </c>
      <c r="H36" s="20">
        <v>7984</v>
      </c>
      <c r="I36" s="20">
        <v>11064</v>
      </c>
      <c r="J36" s="14">
        <v>19048</v>
      </c>
    </row>
    <row r="37" spans="2:10" ht="18">
      <c r="B37" s="21">
        <v>32</v>
      </c>
      <c r="C37" s="22" t="s">
        <v>45</v>
      </c>
      <c r="D37" s="27" t="s">
        <v>17</v>
      </c>
      <c r="E37" s="28">
        <v>0</v>
      </c>
      <c r="F37" s="28">
        <v>0</v>
      </c>
      <c r="G37" s="19">
        <v>0</v>
      </c>
      <c r="H37" s="28">
        <v>0</v>
      </c>
      <c r="I37" s="28">
        <v>0</v>
      </c>
      <c r="J37" s="14">
        <v>0</v>
      </c>
    </row>
    <row r="38" spans="2:10" ht="18">
      <c r="B38" s="15">
        <v>33</v>
      </c>
      <c r="C38" s="16" t="s">
        <v>42</v>
      </c>
      <c r="D38" s="39" t="s">
        <v>50</v>
      </c>
      <c r="E38" s="20">
        <v>1069388</v>
      </c>
      <c r="F38" s="20">
        <v>4792435</v>
      </c>
      <c r="G38" s="19">
        <v>5861823</v>
      </c>
      <c r="H38" s="20">
        <v>0</v>
      </c>
      <c r="I38" s="20">
        <v>15</v>
      </c>
      <c r="J38" s="38">
        <v>15</v>
      </c>
    </row>
    <row r="39" spans="2:10" ht="18.75" thickBot="1">
      <c r="B39" s="42" t="s">
        <v>18</v>
      </c>
      <c r="C39" s="43"/>
      <c r="D39" s="40"/>
      <c r="E39" s="41">
        <f aca="true" t="shared" si="0" ref="E39:J39">SUM(E6:E38)</f>
        <v>82964039</v>
      </c>
      <c r="F39" s="41">
        <f t="shared" si="0"/>
        <v>292720475</v>
      </c>
      <c r="G39" s="41">
        <f t="shared" si="0"/>
        <v>375684514</v>
      </c>
      <c r="H39" s="41">
        <f t="shared" si="0"/>
        <v>3095925</v>
      </c>
      <c r="I39" s="41">
        <f t="shared" si="0"/>
        <v>16367130</v>
      </c>
      <c r="J39" s="41">
        <f t="shared" si="0"/>
        <v>19463055</v>
      </c>
    </row>
    <row r="40" ht="15.75" thickTop="1"/>
    <row r="41" ht="15">
      <c r="E41" s="6"/>
    </row>
  </sheetData>
  <sheetProtection/>
  <mergeCells count="9">
    <mergeCell ref="B39:C39"/>
    <mergeCell ref="B1:J1"/>
    <mergeCell ref="B2:J2"/>
    <mergeCell ref="B3:J3"/>
    <mergeCell ref="B4:B5"/>
    <mergeCell ref="C4:C5"/>
    <mergeCell ref="D4:D5"/>
    <mergeCell ref="E4:G4"/>
    <mergeCell ref="H4:J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Hakimi</dc:creator>
  <cp:keywords/>
  <dc:description/>
  <cp:lastModifiedBy>Mahdi Foghi</cp:lastModifiedBy>
  <cp:lastPrinted>2009-05-02T05:59:26Z</cp:lastPrinted>
  <dcterms:created xsi:type="dcterms:W3CDTF">2004-11-17T12:25:45Z</dcterms:created>
  <dcterms:modified xsi:type="dcterms:W3CDTF">2019-09-01T05:35:35Z</dcterms:modified>
  <cp:category/>
  <cp:version/>
  <cp:contentType/>
  <cp:contentStatus/>
</cp:coreProperties>
</file>